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260" windowHeight="9420" activeTab="0"/>
  </bookViews>
  <sheets>
    <sheet name="istituti scolastici statali" sheetId="1" r:id="rId1"/>
  </sheets>
  <definedNames>
    <definedName name="_xlnm.Print_Area" localSheetId="0">'istituti scolastici statali'!$A$1:$H$8</definedName>
  </definedNames>
  <calcPr fullCalcOnLoad="1"/>
</workbook>
</file>

<file path=xl/sharedStrings.xml><?xml version="1.0" encoding="utf-8"?>
<sst xmlns="http://schemas.openxmlformats.org/spreadsheetml/2006/main" count="14" uniqueCount="14">
  <si>
    <t>n° d'or</t>
  </si>
  <si>
    <t xml:space="preserve">Istituto Scolastico </t>
  </si>
  <si>
    <t xml:space="preserve">contributo max regionale </t>
  </si>
  <si>
    <t xml:space="preserve">Contributo spettante  </t>
  </si>
  <si>
    <r>
      <t xml:space="preserve">contributo ammissibile </t>
    </r>
    <r>
      <rPr>
        <sz val="6"/>
        <rFont val="Arial"/>
        <family val="2"/>
      </rPr>
      <t>(50% della spesa ammissibile  oppure 80% della spesa ammissibile nel caso stipule convenzioni - art. 12 L.R. 26/2004)</t>
    </r>
    <r>
      <rPr>
        <sz val="7"/>
        <rFont val="Arial"/>
        <family val="2"/>
      </rPr>
      <t xml:space="preserve"> </t>
    </r>
  </si>
  <si>
    <t xml:space="preserve">contributo assegnato </t>
  </si>
  <si>
    <t>Spesa ammissibile progetto</t>
  </si>
  <si>
    <t>contributo decurtato del 6,30%</t>
  </si>
  <si>
    <r>
      <t xml:space="preserve"> SCHEDA A - PROMOZIONE DELLE ATTIVITA' MOTORIE IN ABITO SCOLASTICO - Prima Annualità - - </t>
    </r>
    <r>
      <rPr>
        <b/>
        <sz val="9"/>
        <rFont val="Arial"/>
        <family val="2"/>
      </rPr>
      <t>ISTITUZIONI SCOLASTICHE STATALI</t>
    </r>
  </si>
  <si>
    <r>
      <rPr>
        <b/>
        <sz val="8"/>
        <color indexed="8"/>
        <rFont val="Arial"/>
        <family val="2"/>
      </rPr>
      <t>IST21034283</t>
    </r>
    <r>
      <rPr>
        <sz val="8"/>
        <color indexed="8"/>
        <rFont val="Arial"/>
        <family val="2"/>
      </rPr>
      <t xml:space="preserve"> -IC Ex S.M. "Torraca" - </t>
    </r>
  </si>
  <si>
    <r>
      <rPr>
        <b/>
        <sz val="8"/>
        <color indexed="8"/>
        <rFont val="Arial"/>
        <family val="2"/>
      </rPr>
      <t>IST21034332</t>
    </r>
    <r>
      <rPr>
        <sz val="8"/>
        <color indexed="8"/>
        <rFont val="Arial"/>
        <family val="2"/>
      </rPr>
      <t xml:space="preserve"> - IC Statale di Miglionico -  </t>
    </r>
  </si>
  <si>
    <r>
      <rPr>
        <b/>
        <sz val="8"/>
        <color indexed="8"/>
        <rFont val="Arial"/>
        <family val="2"/>
      </rPr>
      <t>IST21034395</t>
    </r>
    <r>
      <rPr>
        <sz val="8"/>
        <color indexed="8"/>
        <rFont val="Arial"/>
        <family val="2"/>
      </rPr>
      <t xml:space="preserve"> - IISS "E.Battaglini" - </t>
    </r>
  </si>
  <si>
    <r>
      <rPr>
        <b/>
        <sz val="8"/>
        <color indexed="8"/>
        <rFont val="Arial"/>
        <family val="2"/>
      </rPr>
      <t>IST21034525</t>
    </r>
    <r>
      <rPr>
        <sz val="8"/>
        <color indexed="8"/>
        <rFont val="Arial"/>
        <family val="2"/>
      </rPr>
      <t xml:space="preserve"> -                        IC "L.Sinisgalli" -  </t>
    </r>
  </si>
  <si>
    <r>
      <rPr>
        <b/>
        <sz val="8"/>
        <color indexed="8"/>
        <rFont val="Arial"/>
        <family val="2"/>
      </rPr>
      <t>IST21032232</t>
    </r>
    <r>
      <rPr>
        <sz val="8"/>
        <color indexed="8"/>
        <rFont val="Arial"/>
        <family val="2"/>
      </rPr>
      <t xml:space="preserve"> - I.C.  "Enrico Fermi" - 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</si>
</sst>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8515625" style="0" customWidth="1"/>
    <col min="2" max="2" width="21.421875" style="0" customWidth="1"/>
    <col min="3" max="3" width="10.28125" style="0" customWidth="1"/>
    <col min="4" max="4" width="14.140625" style="0" customWidth="1"/>
    <col min="5" max="5" width="13.28125" style="0" customWidth="1"/>
    <col min="6" max="6" width="9.7109375" style="0" customWidth="1"/>
  </cols>
  <sheetData>
    <row r="1" spans="1:8" ht="42.75" customHeight="1">
      <c r="A1" s="11" t="s">
        <v>8</v>
      </c>
      <c r="B1" s="12"/>
      <c r="C1" s="12"/>
      <c r="D1" s="12"/>
      <c r="E1" s="12"/>
      <c r="F1" s="12"/>
      <c r="G1" s="12"/>
      <c r="H1" s="13"/>
    </row>
    <row r="2" spans="1:8" ht="75.75" customHeight="1">
      <c r="A2" s="1" t="s">
        <v>0</v>
      </c>
      <c r="B2" s="1" t="s">
        <v>1</v>
      </c>
      <c r="C2" s="1" t="s">
        <v>6</v>
      </c>
      <c r="D2" s="1" t="s">
        <v>4</v>
      </c>
      <c r="E2" s="1" t="s">
        <v>2</v>
      </c>
      <c r="F2" s="1" t="s">
        <v>3</v>
      </c>
      <c r="G2" s="1" t="s">
        <v>7</v>
      </c>
      <c r="H2" s="1" t="s">
        <v>5</v>
      </c>
    </row>
    <row r="3" spans="1:8" ht="89.25" customHeight="1">
      <c r="A3" s="1">
        <v>1</v>
      </c>
      <c r="B3" s="10" t="s">
        <v>13</v>
      </c>
      <c r="C3" s="6">
        <v>10000</v>
      </c>
      <c r="D3" s="6">
        <f>C3/2</f>
        <v>5000</v>
      </c>
      <c r="E3" s="6">
        <v>5000</v>
      </c>
      <c r="F3" s="6">
        <v>5000</v>
      </c>
      <c r="G3" s="7">
        <f>F3*93.7/100</f>
        <v>4685</v>
      </c>
      <c r="H3" s="8">
        <v>4685</v>
      </c>
    </row>
    <row r="4" spans="1:8" ht="51" customHeight="1">
      <c r="A4" s="1">
        <v>2</v>
      </c>
      <c r="B4" s="10" t="s">
        <v>9</v>
      </c>
      <c r="C4" s="6">
        <v>8000</v>
      </c>
      <c r="D4" s="6">
        <f>C4/2</f>
        <v>4000</v>
      </c>
      <c r="E4" s="6">
        <v>5000</v>
      </c>
      <c r="F4" s="6">
        <v>4000</v>
      </c>
      <c r="G4" s="7">
        <f>F4*93.7/100</f>
        <v>3748</v>
      </c>
      <c r="H4" s="8">
        <v>3748</v>
      </c>
    </row>
    <row r="5" spans="1:8" ht="50.25" customHeight="1">
      <c r="A5" s="1">
        <v>3</v>
      </c>
      <c r="B5" s="10" t="s">
        <v>10</v>
      </c>
      <c r="C5" s="6">
        <v>8400</v>
      </c>
      <c r="D5" s="6">
        <f>C5*0.8</f>
        <v>6720</v>
      </c>
      <c r="E5" s="6">
        <v>5000</v>
      </c>
      <c r="F5" s="6">
        <v>5000</v>
      </c>
      <c r="G5" s="7">
        <f>F5*93.7/100</f>
        <v>4685</v>
      </c>
      <c r="H5" s="8">
        <v>4685</v>
      </c>
    </row>
    <row r="6" spans="1:8" ht="61.5" customHeight="1">
      <c r="A6" s="1">
        <v>4</v>
      </c>
      <c r="B6" s="10" t="s">
        <v>11</v>
      </c>
      <c r="C6" s="6">
        <v>9000</v>
      </c>
      <c r="D6" s="6">
        <f>C6*0.8</f>
        <v>7200</v>
      </c>
      <c r="E6" s="6">
        <v>5000</v>
      </c>
      <c r="F6" s="6">
        <v>5000</v>
      </c>
      <c r="G6" s="7">
        <f>F6*93.7/100</f>
        <v>4685</v>
      </c>
      <c r="H6" s="8">
        <v>4685</v>
      </c>
    </row>
    <row r="7" spans="1:8" ht="58.5" customHeight="1">
      <c r="A7" s="1">
        <v>5</v>
      </c>
      <c r="B7" s="10" t="s">
        <v>12</v>
      </c>
      <c r="C7" s="6">
        <v>11450</v>
      </c>
      <c r="D7" s="6">
        <f>C7*0.8</f>
        <v>9160</v>
      </c>
      <c r="E7" s="6">
        <v>5000</v>
      </c>
      <c r="F7" s="6">
        <v>5000</v>
      </c>
      <c r="G7" s="7">
        <f>F7*93.7/100</f>
        <v>4685</v>
      </c>
      <c r="H7" s="8">
        <v>4685</v>
      </c>
    </row>
    <row r="8" spans="1:8" ht="12.75">
      <c r="A8" s="1"/>
      <c r="B8" s="5"/>
      <c r="C8" s="6"/>
      <c r="D8" s="6">
        <f>SUM(D3:D7)</f>
        <v>32080</v>
      </c>
      <c r="E8" s="6">
        <f>SUM(E3:E7)</f>
        <v>25000</v>
      </c>
      <c r="F8" s="6">
        <f>SUM(F3:F7)</f>
        <v>24000</v>
      </c>
      <c r="G8" s="6">
        <f>SUM(G3:G7)</f>
        <v>22488</v>
      </c>
      <c r="H8" s="9">
        <f>SUM(H3:H7)</f>
        <v>22488</v>
      </c>
    </row>
    <row r="9" spans="1:6" s="4" customFormat="1" ht="12.75">
      <c r="A9" s="2"/>
      <c r="B9" s="2"/>
      <c r="C9" s="3"/>
      <c r="D9" s="3"/>
      <c r="E9" s="3"/>
      <c r="F9" s="3"/>
    </row>
    <row r="10" spans="1:6" s="4" customFormat="1" ht="12.75">
      <c r="A10" s="2"/>
      <c r="B10" s="2"/>
      <c r="C10" s="3"/>
      <c r="D10" s="3"/>
      <c r="E10" s="3"/>
      <c r="F10" s="3"/>
    </row>
    <row r="11" spans="1:6" s="4" customFormat="1" ht="12.75">
      <c r="A11" s="2"/>
      <c r="B11" s="2"/>
      <c r="C11" s="3"/>
      <c r="D11" s="3"/>
      <c r="E11" s="3"/>
      <c r="F11" s="3"/>
    </row>
    <row r="12" spans="1:6" s="4" customFormat="1" ht="12.75">
      <c r="A12" s="2"/>
      <c r="B12" s="2"/>
      <c r="C12" s="3"/>
      <c r="D12" s="3"/>
      <c r="E12" s="3"/>
      <c r="F12" s="3"/>
    </row>
    <row r="13" spans="1:6" s="4" customFormat="1" ht="12.75">
      <c r="A13" s="2"/>
      <c r="B13" s="2"/>
      <c r="C13" s="3"/>
      <c r="D13" s="3"/>
      <c r="E13" s="3"/>
      <c r="F13" s="2"/>
    </row>
    <row r="14" spans="1:6" s="4" customFormat="1" ht="12.75">
      <c r="A14" s="2"/>
      <c r="B14" s="2"/>
      <c r="C14" s="3"/>
      <c r="D14" s="3"/>
      <c r="E14" s="3"/>
      <c r="F14" s="2"/>
    </row>
  </sheetData>
  <sheetProtection/>
  <mergeCells count="1">
    <mergeCell ref="A1:H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 xml:space="preserve">&amp;RAllegato 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dolucia</dc:creator>
  <cp:keywords/>
  <dc:description/>
  <cp:lastModifiedBy>Lucia Donatina</cp:lastModifiedBy>
  <cp:lastPrinted>2021-12-03T11:49:23Z</cp:lastPrinted>
  <dcterms:created xsi:type="dcterms:W3CDTF">2011-02-11T10:24:31Z</dcterms:created>
  <dcterms:modified xsi:type="dcterms:W3CDTF">2021-12-03T14:45:22Z</dcterms:modified>
  <cp:category/>
  <cp:version/>
  <cp:contentType/>
  <cp:contentStatus/>
</cp:coreProperties>
</file>