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Investimenti produttivi" sheetId="1" r:id="rId1"/>
    <sheet name="servizi I-TT" sheetId="2" r:id="rId2"/>
    <sheet name="formazione" sheetId="3" r:id="rId3"/>
  </sheets>
  <definedNames>
    <definedName name="_xlnm.Print_Area" localSheetId="0">'Investimenti produttivi'!$A$1:$E$224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B9" authorId="0">
      <text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</t>
        </r>
        <r>
          <rPr>
            <b/>
            <i/>
            <sz val="8"/>
            <rFont val="Tahoma"/>
            <family val="2"/>
          </rPr>
          <t>Spese dichiarate all'interno del Business Plan - Allegato F</t>
        </r>
      </text>
    </comment>
    <comment ref="C9" authorId="0">
      <text>
        <r>
          <rPr>
            <b/>
            <sz val="8"/>
            <rFont val="Tahoma"/>
            <family val="2"/>
          </rPr>
          <t xml:space="preserve">NOTA:
</t>
        </r>
        <r>
          <rPr>
            <b/>
            <i/>
            <sz val="8"/>
            <rFont val="Tahoma"/>
            <family val="2"/>
          </rPr>
          <t>Quota percentuale ammissibile della singola spesa, come da bando</t>
        </r>
        <r>
          <rPr>
            <sz val="8"/>
            <rFont val="Tahoma"/>
            <family val="2"/>
          </rPr>
          <t xml:space="preserve">
</t>
        </r>
      </text>
    </comment>
    <comment ref="B216" authorId="0">
      <text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</t>
        </r>
        <r>
          <rPr>
            <b/>
            <i/>
            <sz val="8"/>
            <rFont val="Tahoma"/>
            <family val="2"/>
          </rPr>
          <t>Spese dichiarate all'interno del Business Plan - Allegato F</t>
        </r>
      </text>
    </comment>
    <comment ref="C216" authorId="0">
      <text>
        <r>
          <rPr>
            <b/>
            <sz val="8"/>
            <rFont val="Tahoma"/>
            <family val="2"/>
          </rPr>
          <t xml:space="preserve">NOTA:
</t>
        </r>
        <r>
          <rPr>
            <b/>
            <i/>
            <sz val="8"/>
            <rFont val="Tahoma"/>
            <family val="2"/>
          </rPr>
          <t>Quota percentuale ammissibile della singola spesa, come da bando</t>
        </r>
        <r>
          <rPr>
            <sz val="8"/>
            <rFont val="Tahoma"/>
            <family val="2"/>
          </rPr>
          <t xml:space="preserve">
</t>
        </r>
      </text>
    </comment>
    <comment ref="B138" authorId="0">
      <text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</t>
        </r>
        <r>
          <rPr>
            <b/>
            <i/>
            <sz val="8"/>
            <rFont val="Tahoma"/>
            <family val="2"/>
          </rPr>
          <t>Spese dichiarate all'interno del Business Plan - Allegato F</t>
        </r>
      </text>
    </comment>
    <comment ref="C138" authorId="0">
      <text>
        <r>
          <rPr>
            <b/>
            <sz val="8"/>
            <rFont val="Tahoma"/>
            <family val="2"/>
          </rPr>
          <t xml:space="preserve">NOTA:
</t>
        </r>
        <r>
          <rPr>
            <b/>
            <i/>
            <sz val="8"/>
            <rFont val="Tahoma"/>
            <family val="2"/>
          </rPr>
          <t>Quota percentuale ammissibile della singola spesa, come da bando</t>
        </r>
        <r>
          <rPr>
            <sz val="8"/>
            <rFont val="Tahoma"/>
            <family val="2"/>
          </rPr>
          <t xml:space="preserve">
</t>
        </r>
      </text>
    </comment>
    <comment ref="B226" authorId="0">
      <text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</t>
        </r>
        <r>
          <rPr>
            <b/>
            <i/>
            <sz val="8"/>
            <rFont val="Tahoma"/>
            <family val="2"/>
          </rPr>
          <t>Spese dichiarate all'interno del Business Plan - Allegato F</t>
        </r>
      </text>
    </comment>
    <comment ref="C226" authorId="0">
      <text>
        <r>
          <rPr>
            <b/>
            <sz val="8"/>
            <rFont val="Tahoma"/>
            <family val="2"/>
          </rPr>
          <t xml:space="preserve">NOTA:
</t>
        </r>
        <r>
          <rPr>
            <b/>
            <i/>
            <sz val="8"/>
            <rFont val="Tahoma"/>
            <family val="2"/>
          </rPr>
          <t>Quota percentuale ammissibile della singola spesa, come da bando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Your User Name</author>
  </authors>
  <commentList>
    <comment ref="B10" authorId="0">
      <text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</t>
        </r>
        <r>
          <rPr>
            <b/>
            <i/>
            <sz val="8"/>
            <rFont val="Tahoma"/>
            <family val="2"/>
          </rPr>
          <t>Spese dichiarate all'interno del Business Plan - Allegato F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NOTA:
</t>
        </r>
        <r>
          <rPr>
            <b/>
            <i/>
            <sz val="8"/>
            <rFont val="Tahoma"/>
            <family val="2"/>
          </rPr>
          <t>Quota percentuale ammissibile della singola spesa, come da bando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Your User Name</author>
  </authors>
  <commentList>
    <comment ref="B10" authorId="0">
      <text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</t>
        </r>
        <r>
          <rPr>
            <b/>
            <i/>
            <sz val="8"/>
            <rFont val="Tahoma"/>
            <family val="2"/>
          </rPr>
          <t>Spese dichiarate all'interno del Business Plan - Allegato F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NOTA:
</t>
        </r>
        <r>
          <rPr>
            <b/>
            <i/>
            <sz val="8"/>
            <rFont val="Tahoma"/>
            <family val="2"/>
          </rPr>
          <t>Quota percentuale ammissibile della singola spesa, come da bando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<sst xmlns="http://schemas.openxmlformats.org/spreadsheetml/2006/main" count="247" uniqueCount="176">
  <si>
    <t>Spese candidate</t>
  </si>
  <si>
    <t>Spese ammissibili</t>
  </si>
  <si>
    <t>PROGETTAZIONE E STUDI</t>
  </si>
  <si>
    <t>Progettazioni</t>
  </si>
  <si>
    <t xml:space="preserve"> </t>
  </si>
  <si>
    <t>Direzione lavori</t>
  </si>
  <si>
    <t>Valutazione impatto ambientale</t>
  </si>
  <si>
    <t>Collaudi di legge</t>
  </si>
  <si>
    <t>Oneri di concessione edilizia</t>
  </si>
  <si>
    <t>Altro</t>
  </si>
  <si>
    <t>Totale PROGETTAZIONE E STUDI</t>
  </si>
  <si>
    <t>Importo ammissibile progettazioni e studi</t>
  </si>
  <si>
    <t>SUOLO AZIENDALE</t>
  </si>
  <si>
    <t>Suolo aziendale</t>
  </si>
  <si>
    <t>Sistemazione suolo</t>
  </si>
  <si>
    <t>Indagini geognostiche</t>
  </si>
  <si>
    <t>Totale SUOLO AZIENDALE</t>
  </si>
  <si>
    <t>OPERE MURARIE ED ASSIMILABILI</t>
  </si>
  <si>
    <t>Capannoni e fabbricati industriali</t>
  </si>
  <si>
    <t>Totale Macchinari</t>
  </si>
  <si>
    <t>Totale Impianti</t>
  </si>
  <si>
    <t>Attrezzature</t>
  </si>
  <si>
    <t>Totale Attrezzature</t>
  </si>
  <si>
    <t>Mezzi mobili</t>
  </si>
  <si>
    <t>Totale Mezzi mobili</t>
  </si>
  <si>
    <t>Totale MACCHINARI, IMPIANTI E ATTREZZATURE</t>
  </si>
  <si>
    <t>COPERTURE</t>
  </si>
  <si>
    <t>ESL</t>
  </si>
  <si>
    <t>Altre fonti (finanziamenti M/L termine, agevolati)</t>
  </si>
  <si>
    <t>NO</t>
  </si>
  <si>
    <t>Altre fonti (finanziamenti M/L termine, NON agevolati)</t>
  </si>
  <si>
    <t>Altre fonti (risorse proprie)</t>
  </si>
  <si>
    <t>PUNTEGGI</t>
  </si>
  <si>
    <t>A. Rating</t>
  </si>
  <si>
    <t>(min.6 p.ti)</t>
  </si>
  <si>
    <t>A1 (dimensione)</t>
  </si>
  <si>
    <t>A2 (solidità)</t>
  </si>
  <si>
    <t>A3 (credibilità)</t>
  </si>
  <si>
    <t>A4.a (rating legalità)</t>
  </si>
  <si>
    <t>A4.b (rating legalità)</t>
  </si>
  <si>
    <t>B. Occupazione</t>
  </si>
  <si>
    <t>B1.a (ULA)</t>
  </si>
  <si>
    <t>B1.b (almeno 60% amm. sociali o disocc. lunga data)</t>
  </si>
  <si>
    <t>B2 (investimento agevolabile / ULA)</t>
  </si>
  <si>
    <t>C. Sostenibilità finanziaria del Progetto di Inv. Prod.</t>
  </si>
  <si>
    <t>(min.8 p.ti)</t>
  </si>
  <si>
    <t>C1 (Rapporto F*8)                                                           F =</t>
  </si>
  <si>
    <t>C2 (apporto di ulteriori mezzi propri oltre il 25% min. obblig.)</t>
  </si>
  <si>
    <t>C3 (presentazione di delibera di finanziamento o leasing pari ad almeno il 20% dell'investimento ammissibile ad agevolazione)</t>
  </si>
  <si>
    <t>D. Capoacità economica del proponente</t>
  </si>
  <si>
    <t>D.1a (ROE)</t>
  </si>
  <si>
    <t>D.1b (ROI)</t>
  </si>
  <si>
    <t>D.1c (ROD)</t>
  </si>
  <si>
    <t>D.1b Indice di struttura finanziaria</t>
  </si>
  <si>
    <t>E. Livello di sostenibilità ambientale</t>
  </si>
  <si>
    <t>(max.6 p.ti)</t>
  </si>
  <si>
    <t>E1.a - consumi idrici</t>
  </si>
  <si>
    <t>- Progettazione e realizzazione di sistemi di raccolta, trattamento e riutilizzo delle acque meteoriche</t>
  </si>
  <si>
    <t>- Progettazione e realizzazione di sistemi di riutilizzo delle acque di processo</t>
  </si>
  <si>
    <t>SI</t>
  </si>
  <si>
    <t>- Progettazione e realizzazione di sistemi di trattamento e riutilizzo delle acque reflue</t>
  </si>
  <si>
    <t>E1.b - consumi energetici</t>
  </si>
  <si>
    <t>- Installazione di motori e macchinari ad elevata efficienza energetica</t>
  </si>
  <si>
    <t>- Miglioramento delle performance energetiche degli edifici (isolamento termico, impianti di riscaldamento ad elevata efficienza, ecc.)</t>
  </si>
  <si>
    <t>- Investimenti per impianti di produzione di energia per autoconsumo</t>
  </si>
  <si>
    <t>E2.a - Rifiuti</t>
  </si>
  <si>
    <t>- Analisi dei potenziali rifiuti derivanti dai processi produttivi e individuazione di filiere del recupero o riutilizzo dei rifiuti prodotti</t>
  </si>
  <si>
    <t>E2.b - Emissioni nell'aria</t>
  </si>
  <si>
    <t>- Progettazione e realizzazione di sistemi di captazione e convogliamento delle emissioni diffuse</t>
  </si>
  <si>
    <t>- Individuazione delle MTD per l'abbattimento delle emissioni in atmosfera</t>
  </si>
  <si>
    <t>E2.c - Emissioni nell'acqua</t>
  </si>
  <si>
    <t>- Progettazione e realizzazione di sistemi di raccolta e trattamento delle acque meteoriche di prima pioggia</t>
  </si>
  <si>
    <t>- Individuazione delle MTD per l'abbattimento delle emissioni nelle acque</t>
  </si>
  <si>
    <t>F. Localizzazione</t>
  </si>
  <si>
    <t>F1 (Localizzazione in aree oggetto di finanziamento PO FESR 2007-2013 e/o aree bonificate)</t>
  </si>
  <si>
    <t>F2 (Riutilizzo aree produttive dismesse)</t>
  </si>
  <si>
    <t>G. Cantierabilità</t>
  </si>
  <si>
    <t>(max.-4 p.ti)</t>
  </si>
  <si>
    <t>G1 (mancanza del titolo di disponibilità)</t>
  </si>
  <si>
    <t>G2 (Autorizzazioni mancanti)</t>
  </si>
  <si>
    <t>H. Innovatività del progetto di investimento prod.</t>
  </si>
  <si>
    <t>(max.7 p.ti)</t>
  </si>
  <si>
    <t>H1 (validità ed utilità dell'innovazione)</t>
  </si>
  <si>
    <t>H2 (coefficiente di maggiorazione in presenza di brevetto)</t>
  </si>
  <si>
    <t>I. Pari opportunità</t>
  </si>
  <si>
    <t>(max.2 p.ti)</t>
  </si>
  <si>
    <t>I1 (prevalente partecipazione sociale femminile)</t>
  </si>
  <si>
    <t>I2 (servizi nursery, nido, montascale, segnaletica, ecc.)</t>
  </si>
  <si>
    <t>L. Premialità settoriale</t>
  </si>
  <si>
    <t>L1 (settori di investimento agroindustria, Automotive, Energia, Mobile imbottito)</t>
  </si>
  <si>
    <t>Consulenze per la redazione del progetto di investimento</t>
  </si>
  <si>
    <t>Attività, azioni, fasi previste</t>
  </si>
  <si>
    <t>Totale CONSULENZE PER LA REDAZIONE DEL PIANO DI INVESTIMENTO</t>
  </si>
  <si>
    <t>Fabbricati adibiti ad ufficio</t>
  </si>
  <si>
    <t>Spese candidate al netto di IVA</t>
  </si>
  <si>
    <t xml:space="preserve">Spese ammissibili </t>
  </si>
  <si>
    <t>Totale Impianti generali relativi ad allacciamenti alle reti esterne capannoni e fabbricati industriali</t>
  </si>
  <si>
    <t>Impianti generali relativi ad allacciamenti alle reti esterne per capannoni e fabbricati industriali</t>
  </si>
  <si>
    <t>Impianti generali relativi ad allacciamenti alle reti esterne per fabbricati civili ad uso ufficio</t>
  </si>
  <si>
    <t>Totale Impianti generali relativi ad allacciamenti alle reti esterne fabbricati civili ad uso uffico</t>
  </si>
  <si>
    <t>TOTALE PROGETTO INVESTIMENTO PRODUTTIVO</t>
  </si>
  <si>
    <r>
      <t xml:space="preserve">Descrizione delle spese del </t>
    </r>
    <r>
      <rPr>
        <b/>
        <sz val="16"/>
        <rFont val="Arial"/>
        <family val="2"/>
      </rPr>
      <t>Piano di Investimenti Produttivi</t>
    </r>
  </si>
  <si>
    <r>
      <t>Intensità dell'aiuto</t>
    </r>
    <r>
      <rPr>
        <sz val="16"/>
        <rFont val="Arial"/>
        <family val="2"/>
      </rPr>
      <t xml:space="preserve"> </t>
    </r>
    <r>
      <rPr>
        <vertAlign val="subscript"/>
        <sz val="16"/>
        <rFont val="Arial"/>
        <family val="2"/>
      </rPr>
      <t>(piccola: 45%; media 35%; grande: 25%)</t>
    </r>
  </si>
  <si>
    <t>QUADRO ECONOMICO PIANO DEGLI INVESTIMENTI PRODUTTIVI</t>
  </si>
  <si>
    <t>scavi, rinterri, opere di fondazione</t>
  </si>
  <si>
    <t>acquisto opificio, immobili e fabbricati</t>
  </si>
  <si>
    <t>pavimenti e rivestimenti (piastrelle, parquet, boiserie, pavimenti industriali, ecc.)</t>
  </si>
  <si>
    <t>opere edili per la ristrutturazione di edifici esistenti (opere strutturali, impermeabilizzazioni, solai, ecc.)</t>
  </si>
  <si>
    <t>opere in cartongesso</t>
  </si>
  <si>
    <t>sanitari (bidet, vasca, piatto doccia, rubinetteria, ecc.;</t>
  </si>
  <si>
    <t>corpi illuminanti fissi (faretti a led, corpi ad incasso, ecc.)</t>
  </si>
  <si>
    <t>fornitore</t>
  </si>
  <si>
    <t>Importo ammissibile suolo aziendale</t>
  </si>
  <si>
    <t>opere edili per la realizzazione di nuovi edifici (opere strutturali, impermeabilizzazioni, solai, ecc.)</t>
  </si>
  <si>
    <r>
      <rPr>
        <sz val="16"/>
        <color indexed="8"/>
        <rFont val="Times New Roman"/>
        <family val="1"/>
      </rPr>
      <t> </t>
    </r>
    <r>
      <rPr>
        <sz val="16"/>
        <color indexed="8"/>
        <rFont val="Arial"/>
        <family val="2"/>
      </rPr>
      <t>opere di falegnameria, in ferro, in vetro, ecc</t>
    </r>
  </si>
  <si>
    <r>
      <rPr>
        <sz val="16"/>
        <color indexed="8"/>
        <rFont val="Times New Roman"/>
        <family val="1"/>
      </rPr>
      <t> </t>
    </r>
    <r>
      <rPr>
        <sz val="16"/>
        <color indexed="8"/>
        <rFont val="Arial"/>
        <family val="2"/>
      </rPr>
      <t>infissi e serramenti esterni e interni;</t>
    </r>
  </si>
  <si>
    <t>opere edili per la realizzazione di impianti specifici (camera bianca, basamenti per macchinari, basamento per magazzino meccanizzato, pesa a ponte, ecc.)</t>
  </si>
  <si>
    <t>pareti attrezzate divisorie;</t>
  </si>
  <si>
    <t>IMPRESA</t>
  </si>
  <si>
    <t>tipologia investimento (nuova iniziativa, ampliamento, ecc.)</t>
  </si>
  <si>
    <t>codice Ateco investimento</t>
  </si>
  <si>
    <t>dimensione</t>
  </si>
  <si>
    <t>impianti elettrici e di illuminazione</t>
  </si>
  <si>
    <t>impianti fotovoltaici, cogenerazione e tri-generazione (e in generale impianti di produzione energie rinnovabili)</t>
  </si>
  <si>
    <t>impianti di riscaldamento, ventilazione, condizionamento per il benessere umano (comprensivo di UTA, split, ecc.)</t>
  </si>
  <si>
    <t>impianti idrici, igienico sanitari</t>
  </si>
  <si>
    <t>impianti fognari e depurazione acque bianche e nere (solo se ad uso esclusivo)</t>
  </si>
  <si>
    <t>impianti telefonici, TVCC e rete dati LAN</t>
  </si>
  <si>
    <t>impianti di domotica</t>
  </si>
  <si>
    <t>impianti di videosorveglianza e allarme</t>
  </si>
  <si>
    <t>impianti antifulmine</t>
  </si>
  <si>
    <t>impianti antincendio</t>
  </si>
  <si>
    <t>impianti di elevazione (es ascensori)</t>
  </si>
  <si>
    <t>Totale capannoni e fabbricati industriali</t>
  </si>
  <si>
    <t xml:space="preserve">Totale Fabbricati ad uso ufficio </t>
  </si>
  <si>
    <t>acquisto fabbricati</t>
  </si>
  <si>
    <t>impianti fotovoltaici</t>
  </si>
  <si>
    <t>sistemazioni a verde (comprensive delle piantumazioni)</t>
  </si>
  <si>
    <t>opere di sistemazione di strade e piazzali</t>
  </si>
  <si>
    <t>recinzioni comprensive di sbarre e accessi</t>
  </si>
  <si>
    <t>impianti elettrici e di illuminazione esterni</t>
  </si>
  <si>
    <t>allacciamenti</t>
  </si>
  <si>
    <t>tettoie</t>
  </si>
  <si>
    <t>cabine metano</t>
  </si>
  <si>
    <t>pozzi idrici</t>
  </si>
  <si>
    <t>Totale opere murarie e assimilate relative a strade/piazzali/recinzioni</t>
  </si>
  <si>
    <t>Opere murarie varie</t>
  </si>
  <si>
    <t>cabine elettriche (solo se ad uso esclusivo dell’unità produttiva)</t>
  </si>
  <si>
    <t>basamenti (impianti e macchinari, silos, ecc.)</t>
  </si>
  <si>
    <t>strutture retrattili e tensostrutture</t>
  </si>
  <si>
    <t>opere edili per la realizzazione di piscine, saune, vasche idromassaggio, ecc.</t>
  </si>
  <si>
    <t>vasca antincendio</t>
  </si>
  <si>
    <t>altro</t>
  </si>
  <si>
    <t>Totale Opere murarie varie</t>
  </si>
  <si>
    <t xml:space="preserve">Totale  OPERE MURARIE ED ASSIMILABILI </t>
  </si>
  <si>
    <t xml:space="preserve">Impianti (legati alle tipiche attività produttive dell’azienda) </t>
  </si>
  <si>
    <t xml:space="preserve">Macchinari </t>
  </si>
  <si>
    <t>MACCHINARI, IMPIANTI E ATTREZZATURE (vedi art. 9 comma 2 dell'avviso lett. j-k-l)</t>
  </si>
  <si>
    <t>Opere murarie e assimilate relative a strade/piazzali/recinzioni</t>
  </si>
  <si>
    <t>Programmi Informatici (software)</t>
  </si>
  <si>
    <t>Totale Programmi Informatici</t>
  </si>
  <si>
    <t xml:space="preserve">Importo ammissibile fabbricati ad uso ufficio </t>
  </si>
  <si>
    <t>Importo ammissibile allacciamenti alle reti esterne fabbricati civili ad uso ufficio</t>
  </si>
  <si>
    <r>
      <t xml:space="preserve">Descrizione delle spese del </t>
    </r>
    <r>
      <rPr>
        <b/>
        <sz val="16"/>
        <rFont val="Arial"/>
        <family val="2"/>
      </rPr>
      <t>progetto dei servizi reali</t>
    </r>
  </si>
  <si>
    <r>
      <t xml:space="preserve">Descrizione delle spese del </t>
    </r>
    <r>
      <rPr>
        <b/>
        <sz val="16"/>
        <rFont val="Arial"/>
        <family val="2"/>
      </rPr>
      <t>progetto di formazione</t>
    </r>
  </si>
  <si>
    <t>Totale PROGETTO DI FORMAZIONE</t>
  </si>
  <si>
    <t>Si ricorda che:                                                                                                                                     1) le spese per progettazione e studi sono ammissibili nella misura del 5% della voce totale opere murarie ed assimilabili                                                                                  2) le spese per il suolo aziendale sono ammissibili nella misura del 10% dell'investimento complessivo ammesso ad agevolazione                                                  3) le spese per uffici sono ammissibile nella misura del 30% della relativa spesa  ammissibile                                                                                                                                                                 4) le spese per la consulenza sono ammissibili nella misura del 3% dell'investimento produttivo ammesso ad agevolazione</t>
  </si>
  <si>
    <t>estremi preventivi (data e numero)</t>
  </si>
  <si>
    <t>Importo ammissibile  CONSULENZE PER LA REDAZIONE DEL PIANO DI INVESTIMENTO</t>
  </si>
  <si>
    <t>Spese per la partecipazione a fiere e saloni internazionali</t>
  </si>
  <si>
    <t xml:space="preserve">Totale </t>
  </si>
  <si>
    <t xml:space="preserve">Importo ammissibile  </t>
  </si>
  <si>
    <t>QUADRO ECONOMICO PROGETTO DEI SERVIZI INNOVATIVI E DI TRASFERIMENTO TECNOLOGICO</t>
  </si>
  <si>
    <t>Totale SERVIZI INNOVATIVI E DI TRASFERIMENTO TECNOLOGICO</t>
  </si>
  <si>
    <t>QUADRO ECONOMICO PROGETTO DI FORMAZIONE AVANZATA</t>
  </si>
  <si>
    <t>Totale PROGRAMMI INFORMATICI,  MEZZI MOBILI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</si>
</sst>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€&quot;\ #,##0.0"/>
    <numFmt numFmtId="172" formatCode="&quot;€&quot;\ #,##0"/>
    <numFmt numFmtId="173" formatCode="0.00000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#,##0.00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vertAlign val="subscript"/>
      <sz val="16"/>
      <name val="Arial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9" fontId="2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48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70" fontId="9" fillId="0" borderId="10" xfId="0" applyNumberFormat="1" applyFont="1" applyFill="1" applyBorder="1" applyAlignment="1" applyProtection="1">
      <alignment horizontal="right" vertical="center"/>
      <protection locked="0"/>
    </xf>
    <xf numFmtId="170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10" xfId="0" applyFont="1" applyFill="1" applyBorder="1" applyAlignment="1" applyProtection="1">
      <alignment vertical="center" wrapText="1"/>
      <protection locked="0"/>
    </xf>
    <xf numFmtId="170" fontId="9" fillId="0" borderId="11" xfId="0" applyNumberFormat="1" applyFont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2" fontId="8" fillId="8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 applyProtection="1">
      <alignment vertical="center" wrapText="1"/>
      <protection locked="0"/>
    </xf>
    <xf numFmtId="170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/>
    </xf>
    <xf numFmtId="170" fontId="9" fillId="0" borderId="10" xfId="0" applyNumberFormat="1" applyFont="1" applyBorder="1" applyAlignment="1" applyProtection="1">
      <alignment horizontal="right" vertical="center" wrapText="1"/>
      <protection locked="0"/>
    </xf>
    <xf numFmtId="170" fontId="6" fillId="0" borderId="10" xfId="0" applyNumberFormat="1" applyFont="1" applyFill="1" applyBorder="1" applyAlignment="1" applyProtection="1">
      <alignment vertical="center"/>
      <protection/>
    </xf>
    <xf numFmtId="0" fontId="8" fillId="8" borderId="10" xfId="0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8" fillId="35" borderId="10" xfId="0" applyFont="1" applyFill="1" applyBorder="1" applyAlignment="1" applyProtection="1">
      <alignment horizontal="right" vertical="center" wrapText="1"/>
      <protection/>
    </xf>
    <xf numFmtId="170" fontId="8" fillId="36" borderId="10" xfId="0" applyNumberFormat="1" applyFont="1" applyFill="1" applyBorder="1" applyAlignment="1" applyProtection="1">
      <alignment horizontal="right" vertical="center" wrapText="1"/>
      <protection/>
    </xf>
    <xf numFmtId="0" fontId="9" fillId="37" borderId="10" xfId="48" applyFont="1" applyFill="1" applyBorder="1" applyAlignment="1" applyProtection="1">
      <alignment vertical="center" wrapText="1"/>
      <protection/>
    </xf>
    <xf numFmtId="170" fontId="8" fillId="0" borderId="10" xfId="0" applyNumberFormat="1" applyFont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Alignment="1">
      <alignment/>
    </xf>
    <xf numFmtId="170" fontId="8" fillId="35" borderId="10" xfId="0" applyNumberFormat="1" applyFont="1" applyFill="1" applyBorder="1" applyAlignment="1" applyProtection="1">
      <alignment horizontal="right" vertical="center" wrapText="1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 vertical="center"/>
    </xf>
    <xf numFmtId="0" fontId="48" fillId="14" borderId="10" xfId="0" applyFont="1" applyFill="1" applyBorder="1" applyAlignment="1">
      <alignment horizontal="right" vertical="center" wrapText="1"/>
    </xf>
    <xf numFmtId="0" fontId="8" fillId="8" borderId="12" xfId="0" applyFont="1" applyFill="1" applyBorder="1" applyAlignment="1" applyProtection="1">
      <alignment horizontal="right" vertical="center" wrapText="1"/>
      <protection/>
    </xf>
    <xf numFmtId="172" fontId="6" fillId="0" borderId="10" xfId="0" applyNumberFormat="1" applyFont="1" applyFill="1" applyBorder="1" applyAlignment="1" applyProtection="1">
      <alignment vertical="center" wrapText="1"/>
      <protection/>
    </xf>
    <xf numFmtId="0" fontId="6" fillId="34" borderId="10" xfId="0" applyFont="1" applyFill="1" applyBorder="1" applyAlignment="1" applyProtection="1">
      <alignment vertical="center" wrapText="1"/>
      <protection locked="0"/>
    </xf>
    <xf numFmtId="170" fontId="6" fillId="0" borderId="10" xfId="0" applyNumberFormat="1" applyFont="1" applyBorder="1" applyAlignment="1" applyProtection="1">
      <alignment horizontal="right" vertical="center" wrapText="1"/>
      <protection locked="0"/>
    </xf>
    <xf numFmtId="0" fontId="6" fillId="37" borderId="10" xfId="0" applyFont="1" applyFill="1" applyBorder="1" applyAlignment="1" applyProtection="1">
      <alignment vertical="center"/>
      <protection/>
    </xf>
    <xf numFmtId="170" fontId="9" fillId="0" borderId="13" xfId="0" applyNumberFormat="1" applyFont="1" applyBorder="1" applyAlignment="1" applyProtection="1">
      <alignment horizontal="right" vertical="center" wrapText="1"/>
      <protection locked="0"/>
    </xf>
    <xf numFmtId="165" fontId="49" fillId="37" borderId="10" xfId="0" applyNumberFormat="1" applyFont="1" applyFill="1" applyBorder="1" applyAlignment="1">
      <alignment vertical="center" wrapText="1"/>
    </xf>
    <xf numFmtId="165" fontId="49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170" fontId="6" fillId="0" borderId="10" xfId="0" applyNumberFormat="1" applyFont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Alignment="1" applyProtection="1">
      <alignment vertical="center"/>
      <protection/>
    </xf>
    <xf numFmtId="0" fontId="7" fillId="39" borderId="14" xfId="0" applyFont="1" applyFill="1" applyBorder="1" applyAlignment="1" applyProtection="1">
      <alignment vertical="center"/>
      <protection/>
    </xf>
    <xf numFmtId="10" fontId="6" fillId="39" borderId="11" xfId="0" applyNumberFormat="1" applyFont="1" applyFill="1" applyBorder="1" applyAlignment="1" applyProtection="1">
      <alignment vertical="center"/>
      <protection/>
    </xf>
    <xf numFmtId="172" fontId="6" fillId="39" borderId="0" xfId="0" applyNumberFormat="1" applyFont="1" applyFill="1" applyBorder="1" applyAlignment="1" applyProtection="1">
      <alignment vertical="center"/>
      <protection/>
    </xf>
    <xf numFmtId="10" fontId="6" fillId="39" borderId="10" xfId="0" applyNumberFormat="1" applyFont="1" applyFill="1" applyBorder="1" applyAlignment="1" applyProtection="1">
      <alignment vertical="center"/>
      <protection/>
    </xf>
    <xf numFmtId="0" fontId="6" fillId="39" borderId="14" xfId="0" applyFont="1" applyFill="1" applyBorder="1" applyAlignment="1" applyProtection="1">
      <alignment vertical="center"/>
      <protection/>
    </xf>
    <xf numFmtId="10" fontId="6" fillId="39" borderId="0" xfId="0" applyNumberFormat="1" applyFont="1" applyFill="1" applyBorder="1" applyAlignment="1" applyProtection="1">
      <alignment vertical="center"/>
      <protection/>
    </xf>
    <xf numFmtId="172" fontId="6" fillId="39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172" fontId="7" fillId="0" borderId="16" xfId="0" applyNumberFormat="1" applyFont="1" applyFill="1" applyBorder="1" applyAlignment="1" applyProtection="1">
      <alignment vertical="center"/>
      <protection/>
    </xf>
    <xf numFmtId="0" fontId="7" fillId="13" borderId="0" xfId="0" applyFont="1" applyFill="1" applyAlignment="1" applyProtection="1">
      <alignment vertical="center"/>
      <protection/>
    </xf>
    <xf numFmtId="0" fontId="7" fillId="13" borderId="0" xfId="0" applyFont="1" applyFill="1" applyAlignment="1" applyProtection="1">
      <alignment horizontal="center" vertical="center"/>
      <protection/>
    </xf>
    <xf numFmtId="2" fontId="7" fillId="13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2" fontId="6" fillId="40" borderId="10" xfId="0" applyNumberFormat="1" applyFont="1" applyFill="1" applyBorder="1" applyAlignment="1" applyProtection="1">
      <alignment horizontal="center" vertical="center"/>
      <protection/>
    </xf>
    <xf numFmtId="0" fontId="6" fillId="13" borderId="0" xfId="0" applyFont="1" applyFill="1" applyAlignment="1" applyProtection="1">
      <alignment vertical="center"/>
      <protection/>
    </xf>
    <xf numFmtId="0" fontId="6" fillId="40" borderId="10" xfId="0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Alignment="1" applyProtection="1">
      <alignment horizontal="center" vertical="center"/>
      <protection/>
    </xf>
    <xf numFmtId="1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172" fontId="50" fillId="0" borderId="0" xfId="0" applyNumberFormat="1" applyFont="1" applyFill="1" applyBorder="1" applyAlignment="1">
      <alignment horizontal="center" vertical="center"/>
    </xf>
    <xf numFmtId="10" fontId="6" fillId="40" borderId="10" xfId="0" applyNumberFormat="1" applyFont="1" applyFill="1" applyBorder="1" applyAlignment="1" applyProtection="1">
      <alignment vertical="center"/>
      <protection/>
    </xf>
    <xf numFmtId="173" fontId="6" fillId="40" borderId="1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 quotePrefix="1">
      <alignment vertical="center" wrapText="1"/>
      <protection/>
    </xf>
    <xf numFmtId="2" fontId="6" fillId="0" borderId="0" xfId="0" applyNumberFormat="1" applyFont="1" applyFill="1" applyBorder="1" applyAlignment="1" applyProtection="1">
      <alignment horizontal="left" vertical="center"/>
      <protection/>
    </xf>
    <xf numFmtId="2" fontId="51" fillId="0" borderId="0" xfId="0" applyNumberFormat="1" applyFont="1" applyAlignment="1">
      <alignment horizontal="right"/>
    </xf>
    <xf numFmtId="2" fontId="51" fillId="0" borderId="0" xfId="0" applyNumberFormat="1" applyFont="1" applyAlignment="1">
      <alignment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170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70" fontId="8" fillId="8" borderId="18" xfId="0" applyNumberFormat="1" applyFont="1" applyFill="1" applyBorder="1" applyAlignment="1" applyProtection="1">
      <alignment horizontal="right" vertical="center" wrapText="1"/>
      <protection/>
    </xf>
    <xf numFmtId="0" fontId="8" fillId="13" borderId="10" xfId="0" applyFont="1" applyFill="1" applyBorder="1" applyAlignment="1" applyProtection="1">
      <alignment horizontal="right" vertical="center" wrapText="1"/>
      <protection/>
    </xf>
    <xf numFmtId="170" fontId="8" fillId="13" borderId="10" xfId="0" applyNumberFormat="1" applyFont="1" applyFill="1" applyBorder="1" applyAlignment="1" applyProtection="1">
      <alignment horizontal="right" vertical="center" wrapText="1"/>
      <protection/>
    </xf>
    <xf numFmtId="0" fontId="48" fillId="37" borderId="10" xfId="0" applyFont="1" applyFill="1" applyBorder="1" applyAlignment="1">
      <alignment/>
    </xf>
    <xf numFmtId="0" fontId="8" fillId="14" borderId="10" xfId="0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8" fillId="41" borderId="10" xfId="0" applyFont="1" applyFill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/>
      <protection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8" fillId="41" borderId="10" xfId="0" applyFont="1" applyFill="1" applyBorder="1" applyAlignment="1" applyProtection="1">
      <alignment vertical="center"/>
      <protection/>
    </xf>
    <xf numFmtId="0" fontId="8" fillId="41" borderId="10" xfId="0" applyFont="1" applyFill="1" applyBorder="1" applyAlignment="1" applyProtection="1">
      <alignment vertical="center" wrapText="1"/>
      <protection/>
    </xf>
    <xf numFmtId="0" fontId="48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/>
    </xf>
    <xf numFmtId="0" fontId="8" fillId="38" borderId="10" xfId="0" applyFont="1" applyFill="1" applyBorder="1" applyAlignment="1" applyProtection="1">
      <alignment vertical="center" wrapText="1"/>
      <protection/>
    </xf>
    <xf numFmtId="0" fontId="8" fillId="38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justify" vertical="center"/>
    </xf>
    <xf numFmtId="0" fontId="8" fillId="41" borderId="10" xfId="0" applyFont="1" applyFill="1" applyBorder="1" applyAlignment="1" applyProtection="1">
      <alignment horizontal="right" vertical="center" wrapText="1"/>
      <protection/>
    </xf>
    <xf numFmtId="170" fontId="8" fillId="8" borderId="10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Alignment="1">
      <alignment/>
    </xf>
    <xf numFmtId="170" fontId="8" fillId="42" borderId="10" xfId="0" applyNumberFormat="1" applyFont="1" applyFill="1" applyBorder="1" applyAlignment="1" applyProtection="1">
      <alignment horizontal="right" vertical="center" wrapText="1"/>
      <protection/>
    </xf>
    <xf numFmtId="170" fontId="8" fillId="14" borderId="10" xfId="0" applyNumberFormat="1" applyFont="1" applyFill="1" applyBorder="1" applyAlignment="1" applyProtection="1">
      <alignment horizontal="right" vertical="center" wrapText="1"/>
      <protection/>
    </xf>
    <xf numFmtId="178" fontId="8" fillId="8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8" borderId="19" xfId="0" applyFont="1" applyFill="1" applyBorder="1" applyAlignment="1" applyProtection="1">
      <alignment horizontal="right" vertical="center" wrapText="1"/>
      <protection/>
    </xf>
    <xf numFmtId="178" fontId="8" fillId="8" borderId="19" xfId="0" applyNumberFormat="1" applyFont="1" applyFill="1" applyBorder="1" applyAlignment="1" applyProtection="1">
      <alignment horizontal="right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43" borderId="10" xfId="0" applyFont="1" applyFill="1" applyBorder="1" applyAlignment="1" applyProtection="1">
      <alignment horizontal="right" vertical="center" wrapText="1"/>
      <protection/>
    </xf>
    <xf numFmtId="178" fontId="8" fillId="43" borderId="10" xfId="0" applyNumberFormat="1" applyFont="1" applyFill="1" applyBorder="1" applyAlignment="1" applyProtection="1">
      <alignment horizontal="right" vertical="center" wrapText="1"/>
      <protection/>
    </xf>
    <xf numFmtId="0" fontId="52" fillId="0" borderId="10" xfId="0" applyFont="1" applyBorder="1" applyAlignment="1">
      <alignment vertical="center"/>
    </xf>
    <xf numFmtId="0" fontId="12" fillId="41" borderId="17" xfId="0" applyFont="1" applyFill="1" applyBorder="1" applyAlignment="1" applyProtection="1">
      <alignment horizontal="center" vertical="center" wrapText="1"/>
      <protection/>
    </xf>
    <xf numFmtId="0" fontId="12" fillId="41" borderId="2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2" fillId="41" borderId="1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10" fontId="6" fillId="39" borderId="22" xfId="0" applyNumberFormat="1" applyFont="1" applyFill="1" applyBorder="1" applyAlignment="1" applyProtection="1">
      <alignment horizontal="right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12" fillId="43" borderId="17" xfId="0" applyFont="1" applyFill="1" applyBorder="1" applyAlignment="1" applyProtection="1">
      <alignment horizontal="center" vertical="center" wrapText="1"/>
      <protection/>
    </xf>
    <xf numFmtId="0" fontId="12" fillId="43" borderId="20" xfId="0" applyFont="1" applyFill="1" applyBorder="1" applyAlignment="1" applyProtection="1">
      <alignment horizontal="center" vertical="center" wrapText="1"/>
      <protection/>
    </xf>
    <xf numFmtId="0" fontId="12" fillId="43" borderId="24" xfId="0" applyFont="1" applyFill="1" applyBorder="1" applyAlignment="1" applyProtection="1">
      <alignment horizontal="center" vertical="center" wrapText="1"/>
      <protection/>
    </xf>
    <xf numFmtId="0" fontId="12" fillId="41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0" fontId="12" fillId="41" borderId="24" xfId="0" applyFont="1" applyFill="1" applyBorder="1" applyAlignment="1" applyProtection="1">
      <alignment horizontal="center" vertical="center" wrapText="1"/>
      <protection/>
    </xf>
    <xf numFmtId="0" fontId="53" fillId="39" borderId="10" xfId="0" applyFont="1" applyFill="1" applyBorder="1" applyAlignment="1">
      <alignment horizontal="left" vertical="top" wrapText="1"/>
    </xf>
    <xf numFmtId="0" fontId="48" fillId="39" borderId="10" xfId="0" applyFont="1" applyFill="1" applyBorder="1" applyAlignment="1">
      <alignment horizontal="left" vertical="top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31"/>
  <sheetViews>
    <sheetView tabSelected="1" view="pageBreakPreview" zoomScale="55" zoomScaleNormal="55" zoomScaleSheetLayoutView="55" workbookViewId="0" topLeftCell="A31">
      <selection activeCell="E14" sqref="E14"/>
    </sheetView>
  </sheetViews>
  <sheetFormatPr defaultColWidth="9.140625" defaultRowHeight="15"/>
  <cols>
    <col min="1" max="1" width="107.140625" style="2" customWidth="1"/>
    <col min="2" max="2" width="53.57421875" style="2" customWidth="1"/>
    <col min="3" max="3" width="55.421875" style="2" customWidth="1"/>
    <col min="4" max="4" width="60.57421875" style="2" customWidth="1"/>
    <col min="5" max="5" width="56.57421875" style="2" customWidth="1"/>
    <col min="6" max="16384" width="9.140625" style="2" customWidth="1"/>
  </cols>
  <sheetData>
    <row r="1" ht="21"/>
    <row r="2" ht="21"/>
    <row r="3" spans="1:5" ht="78" customHeight="1">
      <c r="A3" s="105" t="s">
        <v>118</v>
      </c>
      <c r="B3" s="118"/>
      <c r="C3" s="118"/>
      <c r="D3" s="120" t="s">
        <v>166</v>
      </c>
      <c r="E3" s="121"/>
    </row>
    <row r="4" spans="1:5" ht="66" customHeight="1">
      <c r="A4" s="105" t="s">
        <v>121</v>
      </c>
      <c r="B4" s="118"/>
      <c r="C4" s="118"/>
      <c r="D4" s="121"/>
      <c r="E4" s="121"/>
    </row>
    <row r="5" spans="1:5" ht="72.75" customHeight="1">
      <c r="A5" s="105" t="s">
        <v>119</v>
      </c>
      <c r="B5" s="118"/>
      <c r="C5" s="118"/>
      <c r="D5" s="121"/>
      <c r="E5" s="121"/>
    </row>
    <row r="6" spans="1:5" ht="71.25" customHeight="1">
      <c r="A6" s="83" t="s">
        <v>120</v>
      </c>
      <c r="B6" s="108"/>
      <c r="C6" s="108"/>
      <c r="D6" s="121"/>
      <c r="E6" s="121"/>
    </row>
    <row r="7" spans="1:4" ht="30.75" customHeight="1">
      <c r="A7" s="1"/>
      <c r="B7" s="3"/>
      <c r="C7" s="3"/>
      <c r="D7" s="1"/>
    </row>
    <row r="8" spans="1:5" ht="45" customHeight="1">
      <c r="A8" s="114" t="s">
        <v>103</v>
      </c>
      <c r="B8" s="115"/>
      <c r="C8" s="115"/>
      <c r="D8" s="115"/>
      <c r="E8" s="116"/>
    </row>
    <row r="9" spans="1:5" ht="45" customHeight="1">
      <c r="A9" s="5" t="s">
        <v>101</v>
      </c>
      <c r="B9" s="5" t="s">
        <v>94</v>
      </c>
      <c r="C9" s="5" t="s">
        <v>95</v>
      </c>
      <c r="D9" s="5" t="s">
        <v>167</v>
      </c>
      <c r="E9" s="5" t="s">
        <v>111</v>
      </c>
    </row>
    <row r="10" spans="1:5" ht="45" customHeight="1">
      <c r="A10" s="117" t="s">
        <v>2</v>
      </c>
      <c r="B10" s="117"/>
      <c r="C10" s="117"/>
      <c r="D10" s="117"/>
      <c r="E10" s="117"/>
    </row>
    <row r="11" spans="1:5" ht="45" customHeight="1">
      <c r="A11" s="13" t="s">
        <v>3</v>
      </c>
      <c r="B11" s="6"/>
      <c r="C11" s="14"/>
      <c r="D11" s="80"/>
      <c r="E11" s="80"/>
    </row>
    <row r="12" spans="1:5" ht="45" customHeight="1">
      <c r="A12" s="13" t="s">
        <v>5</v>
      </c>
      <c r="B12" s="14"/>
      <c r="C12" s="14"/>
      <c r="D12" s="80"/>
      <c r="E12" s="80"/>
    </row>
    <row r="13" spans="1:5" ht="45" customHeight="1">
      <c r="A13" s="8" t="s">
        <v>6</v>
      </c>
      <c r="B13" s="16"/>
      <c r="C13" s="16"/>
      <c r="D13" s="10"/>
      <c r="E13" s="10"/>
    </row>
    <row r="14" spans="1:5" ht="45" customHeight="1">
      <c r="A14" s="8" t="s">
        <v>7</v>
      </c>
      <c r="B14" s="16"/>
      <c r="C14" s="16"/>
      <c r="D14" s="11"/>
      <c r="E14" s="11"/>
    </row>
    <row r="15" spans="1:5" ht="45" customHeight="1">
      <c r="A15" s="8" t="s">
        <v>8</v>
      </c>
      <c r="B15" s="16"/>
      <c r="C15" s="16"/>
      <c r="D15" s="11"/>
      <c r="E15" s="11"/>
    </row>
    <row r="16" spans="1:5" ht="45" customHeight="1">
      <c r="A16" s="8" t="s">
        <v>9</v>
      </c>
      <c r="B16" s="16"/>
      <c r="C16" s="16"/>
      <c r="D16" s="10"/>
      <c r="E16" s="10"/>
    </row>
    <row r="17" spans="1:5" ht="45" customHeight="1">
      <c r="A17" s="12" t="s">
        <v>10</v>
      </c>
      <c r="B17" s="12">
        <f>SUM(B11:B16)</f>
        <v>0</v>
      </c>
      <c r="C17" s="12">
        <f>SUM(C11:C16)</f>
        <v>0</v>
      </c>
      <c r="D17" s="12"/>
      <c r="E17" s="12"/>
    </row>
    <row r="18" spans="1:5" ht="45" customHeight="1">
      <c r="A18" s="76" t="s">
        <v>11</v>
      </c>
      <c r="B18" s="96"/>
      <c r="C18" s="77"/>
      <c r="D18" s="77"/>
      <c r="E18" s="77"/>
    </row>
    <row r="19" spans="1:5" ht="45" customHeight="1">
      <c r="A19" s="109" t="s">
        <v>12</v>
      </c>
      <c r="B19" s="109"/>
      <c r="C19" s="109"/>
      <c r="D19" s="109"/>
      <c r="E19" s="109"/>
    </row>
    <row r="20" spans="1:5" ht="45" customHeight="1">
      <c r="A20" s="13" t="s">
        <v>13</v>
      </c>
      <c r="B20" s="14"/>
      <c r="C20" s="14"/>
      <c r="D20" s="15"/>
      <c r="E20" s="15"/>
    </row>
    <row r="21" spans="1:5" ht="45" customHeight="1">
      <c r="A21" s="8" t="s">
        <v>14</v>
      </c>
      <c r="B21" s="16"/>
      <c r="C21" s="16"/>
      <c r="D21" s="15"/>
      <c r="E21" s="15"/>
    </row>
    <row r="22" spans="1:5" ht="45" customHeight="1">
      <c r="A22" s="13" t="s">
        <v>15</v>
      </c>
      <c r="B22" s="14"/>
      <c r="C22" s="14"/>
      <c r="D22" s="17"/>
      <c r="E22" s="17"/>
    </row>
    <row r="23" spans="1:5" ht="45" customHeight="1">
      <c r="A23" s="8"/>
      <c r="B23" s="16"/>
      <c r="C23" s="16"/>
      <c r="D23" s="10"/>
      <c r="E23" s="10"/>
    </row>
    <row r="24" spans="1:5" ht="45" customHeight="1">
      <c r="A24" s="18" t="s">
        <v>16</v>
      </c>
      <c r="B24" s="94">
        <f>SUM(B20:B23)</f>
        <v>0</v>
      </c>
      <c r="C24" s="94">
        <f>SUM(C20:C23)</f>
        <v>0</v>
      </c>
      <c r="D24" s="18"/>
      <c r="E24" s="18"/>
    </row>
    <row r="25" spans="1:5" ht="45" customHeight="1">
      <c r="A25" s="76" t="s">
        <v>112</v>
      </c>
      <c r="B25" s="96"/>
      <c r="C25" s="77"/>
      <c r="D25" s="77"/>
      <c r="E25" s="77"/>
    </row>
    <row r="26" spans="1:5" ht="45" customHeight="1">
      <c r="A26" s="109" t="s">
        <v>17</v>
      </c>
      <c r="B26" s="109"/>
      <c r="C26" s="109"/>
      <c r="D26" s="109"/>
      <c r="E26" s="109"/>
    </row>
    <row r="27" spans="1:5" ht="45" customHeight="1">
      <c r="A27" s="27" t="s">
        <v>18</v>
      </c>
      <c r="B27" s="27"/>
      <c r="C27" s="27"/>
      <c r="D27" s="27"/>
      <c r="E27" s="27"/>
    </row>
    <row r="28" spans="1:5" ht="45" customHeight="1">
      <c r="A28" s="8" t="s">
        <v>105</v>
      </c>
      <c r="B28" s="16"/>
      <c r="C28" s="16"/>
      <c r="D28" s="19"/>
      <c r="E28" s="19"/>
    </row>
    <row r="29" spans="1:5" ht="45" customHeight="1">
      <c r="A29" s="8" t="s">
        <v>104</v>
      </c>
      <c r="B29" s="16"/>
      <c r="C29" s="16"/>
      <c r="D29" s="11"/>
      <c r="E29" s="11"/>
    </row>
    <row r="30" spans="1:5" ht="69.75" customHeight="1">
      <c r="A30" s="82" t="s">
        <v>113</v>
      </c>
      <c r="B30" s="16"/>
      <c r="C30" s="16"/>
      <c r="D30" s="11"/>
      <c r="E30" s="11"/>
    </row>
    <row r="31" spans="1:5" ht="81.75" customHeight="1">
      <c r="A31" s="82" t="s">
        <v>107</v>
      </c>
      <c r="B31" s="16"/>
      <c r="C31" s="16"/>
      <c r="D31" s="11"/>
      <c r="E31" s="11"/>
    </row>
    <row r="32" spans="1:5" ht="53.25" customHeight="1">
      <c r="A32" s="82" t="s">
        <v>106</v>
      </c>
      <c r="B32" s="16"/>
      <c r="C32" s="16"/>
      <c r="D32" s="11"/>
      <c r="E32" s="11"/>
    </row>
    <row r="33" spans="1:5" ht="45" customHeight="1">
      <c r="A33" s="82" t="s">
        <v>114</v>
      </c>
      <c r="B33" s="16"/>
      <c r="C33" s="16"/>
      <c r="D33" s="11"/>
      <c r="E33" s="11"/>
    </row>
    <row r="34" spans="1:5" ht="45" customHeight="1">
      <c r="A34" s="82" t="s">
        <v>108</v>
      </c>
      <c r="B34" s="16"/>
      <c r="C34" s="16"/>
      <c r="D34" s="11"/>
      <c r="E34" s="11"/>
    </row>
    <row r="35" spans="1:5" ht="45" customHeight="1">
      <c r="A35" s="82" t="s">
        <v>115</v>
      </c>
      <c r="B35" s="16"/>
      <c r="C35" s="16"/>
      <c r="D35" s="11"/>
      <c r="E35" s="11"/>
    </row>
    <row r="36" spans="1:5" ht="45" customHeight="1">
      <c r="A36" s="82" t="s">
        <v>109</v>
      </c>
      <c r="B36" s="16"/>
      <c r="C36" s="16"/>
      <c r="D36" s="11"/>
      <c r="E36" s="11"/>
    </row>
    <row r="37" spans="1:5" ht="45" customHeight="1">
      <c r="A37" s="82" t="s">
        <v>117</v>
      </c>
      <c r="B37" s="16"/>
      <c r="C37" s="16"/>
      <c r="D37" s="11"/>
      <c r="E37" s="11"/>
    </row>
    <row r="38" spans="1:5" ht="81.75" customHeight="1">
      <c r="A38" s="82" t="s">
        <v>116</v>
      </c>
      <c r="B38" s="16"/>
      <c r="C38" s="16"/>
      <c r="D38" s="11"/>
      <c r="E38" s="11"/>
    </row>
    <row r="39" spans="1:5" ht="45" customHeight="1">
      <c r="A39" s="8" t="s">
        <v>110</v>
      </c>
      <c r="B39" s="16"/>
      <c r="C39" s="16"/>
      <c r="D39" s="11"/>
      <c r="E39" s="11"/>
    </row>
    <row r="40" spans="1:5" ht="45" customHeight="1">
      <c r="A40" s="8" t="s">
        <v>152</v>
      </c>
      <c r="B40" s="16"/>
      <c r="C40" s="16"/>
      <c r="D40" s="10"/>
      <c r="E40" s="10"/>
    </row>
    <row r="41" spans="1:5" ht="45" customHeight="1">
      <c r="A41" s="20" t="s">
        <v>133</v>
      </c>
      <c r="B41" s="26">
        <f>SUM(B28:B40)</f>
        <v>0</v>
      </c>
      <c r="C41" s="26">
        <f>SUM(C28:C40)</f>
        <v>0</v>
      </c>
      <c r="D41" s="20"/>
      <c r="E41" s="20"/>
    </row>
    <row r="42" spans="1:5" ht="45" customHeight="1">
      <c r="A42" s="81" t="s">
        <v>97</v>
      </c>
      <c r="B42" s="86"/>
      <c r="C42" s="86"/>
      <c r="D42" s="27"/>
      <c r="E42" s="27"/>
    </row>
    <row r="43" spans="1:5" ht="45" customHeight="1">
      <c r="A43" s="8" t="s">
        <v>122</v>
      </c>
      <c r="B43" s="16"/>
      <c r="C43" s="16"/>
      <c r="D43" s="10"/>
      <c r="E43" s="10"/>
    </row>
    <row r="44" spans="1:5" ht="60" customHeight="1">
      <c r="A44" s="8" t="s">
        <v>123</v>
      </c>
      <c r="B44" s="16"/>
      <c r="C44" s="16"/>
      <c r="D44" s="88"/>
      <c r="E44" s="88"/>
    </row>
    <row r="45" spans="1:5" ht="58.5" customHeight="1">
      <c r="A45" s="8" t="s">
        <v>124</v>
      </c>
      <c r="B45" s="16"/>
      <c r="C45" s="16"/>
      <c r="D45" s="88"/>
      <c r="E45" s="88"/>
    </row>
    <row r="46" spans="1:5" s="25" customFormat="1" ht="45" customHeight="1">
      <c r="A46" s="24" t="s">
        <v>125</v>
      </c>
      <c r="B46" s="14"/>
      <c r="C46" s="16"/>
      <c r="D46" s="88"/>
      <c r="E46" s="88"/>
    </row>
    <row r="47" spans="1:5" s="25" customFormat="1" ht="45" customHeight="1">
      <c r="A47" s="13" t="s">
        <v>126</v>
      </c>
      <c r="B47" s="14"/>
      <c r="C47" s="14"/>
      <c r="D47" s="88"/>
      <c r="E47" s="88"/>
    </row>
    <row r="48" spans="1:5" s="25" customFormat="1" ht="45" customHeight="1">
      <c r="A48" s="13" t="s">
        <v>127</v>
      </c>
      <c r="B48" s="14"/>
      <c r="C48" s="14"/>
      <c r="D48" s="88"/>
      <c r="E48" s="88"/>
    </row>
    <row r="49" spans="1:5" s="25" customFormat="1" ht="45" customHeight="1">
      <c r="A49" s="13" t="s">
        <v>128</v>
      </c>
      <c r="B49" s="14"/>
      <c r="C49" s="14"/>
      <c r="D49" s="88"/>
      <c r="E49" s="88"/>
    </row>
    <row r="50" spans="1:5" s="25" customFormat="1" ht="45" customHeight="1">
      <c r="A50" s="13" t="s">
        <v>129</v>
      </c>
      <c r="B50" s="14"/>
      <c r="C50" s="14"/>
      <c r="D50" s="88"/>
      <c r="E50" s="88"/>
    </row>
    <row r="51" spans="1:5" s="25" customFormat="1" ht="45" customHeight="1">
      <c r="A51" s="13" t="s">
        <v>130</v>
      </c>
      <c r="B51" s="14"/>
      <c r="C51" s="14"/>
      <c r="D51" s="88"/>
      <c r="E51" s="88"/>
    </row>
    <row r="52" spans="1:5" s="25" customFormat="1" ht="45" customHeight="1">
      <c r="A52" s="13" t="s">
        <v>131</v>
      </c>
      <c r="B52" s="14"/>
      <c r="C52" s="14"/>
      <c r="D52" s="88"/>
      <c r="E52" s="88"/>
    </row>
    <row r="53" spans="1:5" s="25" customFormat="1" ht="45" customHeight="1">
      <c r="A53" s="13" t="s">
        <v>132</v>
      </c>
      <c r="B53" s="14"/>
      <c r="C53" s="14"/>
      <c r="D53" s="88"/>
      <c r="E53" s="89"/>
    </row>
    <row r="54" spans="1:5" ht="45" customHeight="1">
      <c r="A54" s="8" t="s">
        <v>152</v>
      </c>
      <c r="B54" s="16"/>
      <c r="C54" s="16"/>
      <c r="D54" s="88"/>
      <c r="E54" s="38"/>
    </row>
    <row r="55" spans="1:5" ht="45" customHeight="1">
      <c r="A55" s="20" t="s">
        <v>96</v>
      </c>
      <c r="B55" s="26">
        <f>SUM(B43:B54)</f>
        <v>0</v>
      </c>
      <c r="C55" s="26">
        <f>SUM(C43:C54)</f>
        <v>0</v>
      </c>
      <c r="D55" s="26"/>
      <c r="E55" s="26"/>
    </row>
    <row r="56" spans="1:5" ht="45" customHeight="1">
      <c r="A56" s="81" t="s">
        <v>93</v>
      </c>
      <c r="B56" s="81"/>
      <c r="C56" s="81"/>
      <c r="D56" s="27"/>
      <c r="E56" s="27"/>
    </row>
    <row r="57" spans="1:5" ht="45" customHeight="1">
      <c r="A57" s="8" t="s">
        <v>135</v>
      </c>
      <c r="B57" s="16"/>
      <c r="C57" s="16"/>
      <c r="D57" s="22"/>
      <c r="E57" s="38"/>
    </row>
    <row r="58" spans="1:5" ht="45" customHeight="1">
      <c r="A58" s="8" t="s">
        <v>104</v>
      </c>
      <c r="B58" s="16"/>
      <c r="C58" s="16"/>
      <c r="D58" s="22"/>
      <c r="E58" s="38"/>
    </row>
    <row r="59" spans="1:5" ht="45" customHeight="1">
      <c r="A59" s="82" t="s">
        <v>113</v>
      </c>
      <c r="B59" s="16"/>
      <c r="C59" s="16"/>
      <c r="D59" s="22"/>
      <c r="E59" s="38"/>
    </row>
    <row r="60" spans="1:5" ht="45" customHeight="1">
      <c r="A60" s="82" t="s">
        <v>107</v>
      </c>
      <c r="B60" s="16"/>
      <c r="C60" s="16"/>
      <c r="D60" s="22"/>
      <c r="E60" s="38"/>
    </row>
    <row r="61" spans="1:5" ht="45" customHeight="1">
      <c r="A61" s="82" t="s">
        <v>106</v>
      </c>
      <c r="B61" s="16"/>
      <c r="C61" s="16"/>
      <c r="D61" s="22"/>
      <c r="E61" s="38"/>
    </row>
    <row r="62" spans="1:5" ht="45" customHeight="1">
      <c r="A62" s="82" t="s">
        <v>114</v>
      </c>
      <c r="B62" s="16"/>
      <c r="C62" s="16"/>
      <c r="D62" s="22"/>
      <c r="E62" s="38"/>
    </row>
    <row r="63" spans="1:5" ht="45" customHeight="1">
      <c r="A63" s="82" t="s">
        <v>108</v>
      </c>
      <c r="B63" s="16"/>
      <c r="C63" s="16"/>
      <c r="D63" s="22"/>
      <c r="E63" s="38"/>
    </row>
    <row r="64" spans="1:5" ht="45" customHeight="1">
      <c r="A64" s="82" t="s">
        <v>115</v>
      </c>
      <c r="B64" s="16"/>
      <c r="C64" s="16"/>
      <c r="D64" s="22"/>
      <c r="E64" s="38"/>
    </row>
    <row r="65" spans="1:5" ht="45" customHeight="1">
      <c r="A65" s="82" t="s">
        <v>109</v>
      </c>
      <c r="B65" s="16"/>
      <c r="C65" s="16"/>
      <c r="D65" s="22"/>
      <c r="E65" s="38"/>
    </row>
    <row r="66" spans="1:5" ht="45" customHeight="1">
      <c r="A66" s="82" t="s">
        <v>117</v>
      </c>
      <c r="B66" s="16"/>
      <c r="C66" s="16"/>
      <c r="D66" s="22"/>
      <c r="E66" s="38"/>
    </row>
    <row r="67" spans="1:5" ht="45" customHeight="1">
      <c r="A67" s="8" t="s">
        <v>110</v>
      </c>
      <c r="B67" s="23"/>
      <c r="C67" s="16"/>
      <c r="D67" s="11"/>
      <c r="E67" s="38"/>
    </row>
    <row r="68" spans="1:5" ht="45" customHeight="1">
      <c r="A68" s="8" t="s">
        <v>152</v>
      </c>
      <c r="B68" s="23"/>
      <c r="C68" s="16"/>
      <c r="D68" s="11"/>
      <c r="E68" s="38"/>
    </row>
    <row r="69" spans="1:5" ht="45" customHeight="1">
      <c r="A69" s="20" t="s">
        <v>134</v>
      </c>
      <c r="B69" s="21">
        <f>SUM(B57:B68)</f>
        <v>0</v>
      </c>
      <c r="C69" s="21">
        <f>SUM(C57:C68)</f>
        <v>0</v>
      </c>
      <c r="D69" s="21"/>
      <c r="E69" s="21"/>
    </row>
    <row r="70" spans="1:5" ht="45" customHeight="1">
      <c r="A70" s="76" t="s">
        <v>161</v>
      </c>
      <c r="B70" s="96"/>
      <c r="C70" s="77"/>
      <c r="D70" s="77"/>
      <c r="E70" s="77"/>
    </row>
    <row r="71" spans="1:5" ht="45" customHeight="1">
      <c r="A71" s="93" t="s">
        <v>98</v>
      </c>
      <c r="B71" s="87"/>
      <c r="C71" s="87"/>
      <c r="D71" s="27"/>
      <c r="E71" s="27"/>
    </row>
    <row r="72" spans="1:5" ht="45" customHeight="1">
      <c r="A72" s="8" t="s">
        <v>122</v>
      </c>
      <c r="B72" s="16"/>
      <c r="C72" s="16"/>
      <c r="D72" s="78"/>
      <c r="E72" s="38"/>
    </row>
    <row r="73" spans="1:5" ht="45" customHeight="1">
      <c r="A73" s="8" t="s">
        <v>136</v>
      </c>
      <c r="B73" s="16"/>
      <c r="C73" s="16"/>
      <c r="D73" s="40"/>
      <c r="E73" s="38"/>
    </row>
    <row r="74" spans="1:5" ht="45" customHeight="1">
      <c r="A74" s="8" t="s">
        <v>124</v>
      </c>
      <c r="B74" s="16"/>
      <c r="C74" s="16"/>
      <c r="D74" s="40"/>
      <c r="E74" s="38"/>
    </row>
    <row r="75" spans="1:5" ht="45" customHeight="1">
      <c r="A75" s="24" t="s">
        <v>125</v>
      </c>
      <c r="B75" s="28"/>
      <c r="C75" s="16"/>
      <c r="D75" s="40"/>
      <c r="E75" s="38"/>
    </row>
    <row r="76" spans="1:5" ht="45" customHeight="1">
      <c r="A76" s="13" t="s">
        <v>126</v>
      </c>
      <c r="B76" s="28"/>
      <c r="C76" s="16"/>
      <c r="D76" s="40"/>
      <c r="E76" s="38"/>
    </row>
    <row r="77" spans="1:5" ht="45" customHeight="1">
      <c r="A77" s="13" t="s">
        <v>127</v>
      </c>
      <c r="B77" s="28"/>
      <c r="C77" s="16"/>
      <c r="D77" s="40"/>
      <c r="E77" s="38"/>
    </row>
    <row r="78" spans="1:5" ht="45" customHeight="1">
      <c r="A78" s="13" t="s">
        <v>128</v>
      </c>
      <c r="B78" s="28"/>
      <c r="C78" s="16"/>
      <c r="D78" s="40"/>
      <c r="E78" s="38"/>
    </row>
    <row r="79" spans="1:5" ht="45" customHeight="1">
      <c r="A79" s="13" t="s">
        <v>129</v>
      </c>
      <c r="B79" s="28"/>
      <c r="C79" s="16"/>
      <c r="D79" s="40"/>
      <c r="E79" s="38"/>
    </row>
    <row r="80" spans="1:5" ht="45" customHeight="1">
      <c r="A80" s="13" t="s">
        <v>130</v>
      </c>
      <c r="B80" s="28"/>
      <c r="C80" s="16"/>
      <c r="D80" s="40"/>
      <c r="E80" s="38"/>
    </row>
    <row r="81" spans="1:5" ht="45" customHeight="1">
      <c r="A81" s="13" t="s">
        <v>131</v>
      </c>
      <c r="B81" s="28"/>
      <c r="C81" s="16"/>
      <c r="D81" s="40"/>
      <c r="E81" s="38"/>
    </row>
    <row r="82" spans="1:5" ht="45" customHeight="1">
      <c r="A82" s="13" t="s">
        <v>132</v>
      </c>
      <c r="B82" s="28"/>
      <c r="C82" s="16"/>
      <c r="D82" s="40"/>
      <c r="E82" s="38"/>
    </row>
    <row r="83" spans="1:5" ht="45" customHeight="1">
      <c r="A83" s="8" t="s">
        <v>152</v>
      </c>
      <c r="B83" s="28"/>
      <c r="C83" s="16"/>
      <c r="D83" s="40"/>
      <c r="E83" s="38"/>
    </row>
    <row r="84" spans="1:5" ht="45" customHeight="1">
      <c r="A84" s="20" t="s">
        <v>99</v>
      </c>
      <c r="B84" s="26">
        <f>SUM(B72:B83)</f>
        <v>0</v>
      </c>
      <c r="C84" s="26">
        <f>SUM(C72:C83)</f>
        <v>0</v>
      </c>
      <c r="D84" s="26"/>
      <c r="E84" s="26"/>
    </row>
    <row r="85" spans="1:5" s="84" customFormat="1" ht="45" customHeight="1">
      <c r="A85" s="76" t="s">
        <v>162</v>
      </c>
      <c r="B85" s="96"/>
      <c r="C85" s="77"/>
      <c r="D85" s="77"/>
      <c r="E85" s="77"/>
    </row>
    <row r="86" spans="1:5" s="84" customFormat="1" ht="45" customHeight="1">
      <c r="A86" s="91" t="s">
        <v>158</v>
      </c>
      <c r="B86" s="90"/>
      <c r="C86" s="90"/>
      <c r="D86" s="27"/>
      <c r="E86" s="27"/>
    </row>
    <row r="87" spans="1:11" s="84" customFormat="1" ht="45" customHeight="1">
      <c r="A87" s="92" t="s">
        <v>137</v>
      </c>
      <c r="B87" s="16"/>
      <c r="C87" s="16"/>
      <c r="D87" s="11"/>
      <c r="E87" s="85"/>
      <c r="K87" s="95"/>
    </row>
    <row r="88" spans="1:5" s="84" customFormat="1" ht="45" customHeight="1">
      <c r="A88" s="92" t="s">
        <v>138</v>
      </c>
      <c r="B88" s="16"/>
      <c r="C88" s="16"/>
      <c r="D88" s="11"/>
      <c r="E88" s="85"/>
    </row>
    <row r="89" spans="1:5" s="84" customFormat="1" ht="45" customHeight="1">
      <c r="A89" s="92" t="s">
        <v>139</v>
      </c>
      <c r="B89" s="16"/>
      <c r="C89" s="16"/>
      <c r="D89" s="10"/>
      <c r="E89" s="85"/>
    </row>
    <row r="90" spans="1:5" s="84" customFormat="1" ht="45" customHeight="1">
      <c r="A90" s="92" t="s">
        <v>140</v>
      </c>
      <c r="B90" s="16"/>
      <c r="C90" s="16"/>
      <c r="D90" s="10"/>
      <c r="E90" s="85"/>
    </row>
    <row r="91" spans="1:5" s="84" customFormat="1" ht="45" customHeight="1">
      <c r="A91" s="92" t="s">
        <v>141</v>
      </c>
      <c r="B91" s="16"/>
      <c r="C91" s="16"/>
      <c r="D91" s="10"/>
      <c r="E91" s="85"/>
    </row>
    <row r="92" spans="1:5" s="84" customFormat="1" ht="45" customHeight="1">
      <c r="A92" s="92" t="s">
        <v>142</v>
      </c>
      <c r="B92" s="16"/>
      <c r="C92" s="16"/>
      <c r="D92" s="10"/>
      <c r="E92" s="85"/>
    </row>
    <row r="93" spans="1:5" s="84" customFormat="1" ht="45" customHeight="1">
      <c r="A93" s="92" t="s">
        <v>143</v>
      </c>
      <c r="B93" s="16"/>
      <c r="C93" s="16"/>
      <c r="D93" s="10"/>
      <c r="E93" s="85"/>
    </row>
    <row r="94" spans="1:5" ht="45" customHeight="1">
      <c r="A94" s="92" t="s">
        <v>144</v>
      </c>
      <c r="B94" s="16"/>
      <c r="C94" s="16"/>
      <c r="D94" s="15"/>
      <c r="E94" s="85"/>
    </row>
    <row r="95" spans="1:5" ht="45" customHeight="1">
      <c r="A95" s="92" t="s">
        <v>152</v>
      </c>
      <c r="B95" s="16"/>
      <c r="C95" s="16"/>
      <c r="D95" s="15"/>
      <c r="E95" s="85"/>
    </row>
    <row r="96" spans="1:5" ht="45" customHeight="1">
      <c r="A96" s="20" t="s">
        <v>145</v>
      </c>
      <c r="B96" s="21">
        <f>SUM(B87:B95)</f>
        <v>0</v>
      </c>
      <c r="C96" s="21">
        <f>SUM(C87:C95)</f>
        <v>0</v>
      </c>
      <c r="D96" s="21"/>
      <c r="E96" s="21"/>
    </row>
    <row r="97" spans="1:5" ht="45" customHeight="1">
      <c r="A97" s="81" t="s">
        <v>146</v>
      </c>
      <c r="B97" s="81"/>
      <c r="C97" s="81"/>
      <c r="D97" s="27"/>
      <c r="E97" s="27"/>
    </row>
    <row r="98" spans="1:5" ht="45" customHeight="1">
      <c r="A98" s="92" t="s">
        <v>147</v>
      </c>
      <c r="B98" s="16"/>
      <c r="C98" s="16"/>
      <c r="D98" s="15"/>
      <c r="E98" s="38"/>
    </row>
    <row r="99" spans="1:5" ht="45" customHeight="1">
      <c r="A99" s="92" t="s">
        <v>148</v>
      </c>
      <c r="B99" s="16"/>
      <c r="C99" s="16"/>
      <c r="D99" s="15"/>
      <c r="E99" s="38"/>
    </row>
    <row r="100" spans="1:5" ht="45" customHeight="1">
      <c r="A100" s="92" t="s">
        <v>149</v>
      </c>
      <c r="B100" s="16"/>
      <c r="C100" s="16"/>
      <c r="D100" s="15"/>
      <c r="E100" s="38"/>
    </row>
    <row r="101" spans="1:5" ht="45" customHeight="1">
      <c r="A101" s="92" t="s">
        <v>150</v>
      </c>
      <c r="B101" s="16"/>
      <c r="C101" s="16"/>
      <c r="D101" s="15"/>
      <c r="E101" s="38"/>
    </row>
    <row r="102" spans="1:5" ht="45" customHeight="1">
      <c r="A102" s="92" t="s">
        <v>151</v>
      </c>
      <c r="B102" s="16"/>
      <c r="C102" s="16"/>
      <c r="D102" s="15"/>
      <c r="E102" s="38"/>
    </row>
    <row r="103" spans="1:5" ht="45" customHeight="1">
      <c r="A103" s="92" t="s">
        <v>152</v>
      </c>
      <c r="B103" s="16"/>
      <c r="C103" s="16"/>
      <c r="D103" s="15"/>
      <c r="E103" s="38"/>
    </row>
    <row r="104" spans="1:5" ht="45" customHeight="1">
      <c r="A104" s="20" t="s">
        <v>153</v>
      </c>
      <c r="B104" s="21">
        <f>SUM(B98:B103)</f>
        <v>0</v>
      </c>
      <c r="C104" s="21">
        <f>SUM(C98:C103)</f>
        <v>0</v>
      </c>
      <c r="D104" s="21"/>
      <c r="E104" s="21"/>
    </row>
    <row r="105" spans="1:5" ht="45" customHeight="1">
      <c r="A105" s="79" t="s">
        <v>154</v>
      </c>
      <c r="B105" s="97">
        <f>+B41+B55+B69+B69+B84+B96+B104</f>
        <v>0</v>
      </c>
      <c r="C105" s="97">
        <f>+C41+C55+C70+C69+C85+C96+C104</f>
        <v>0</v>
      </c>
      <c r="D105" s="29"/>
      <c r="E105" s="29"/>
    </row>
    <row r="106" spans="1:5" ht="45" customHeight="1">
      <c r="A106" s="106" t="s">
        <v>157</v>
      </c>
      <c r="B106" s="107"/>
      <c r="C106" s="107"/>
      <c r="D106" s="107"/>
      <c r="E106" s="119"/>
    </row>
    <row r="107" spans="1:5" ht="45" customHeight="1">
      <c r="A107" s="81" t="s">
        <v>156</v>
      </c>
      <c r="B107" s="87"/>
      <c r="C107" s="87"/>
      <c r="D107" s="27"/>
      <c r="E107" s="27"/>
    </row>
    <row r="108" spans="1:5" ht="45" customHeight="1">
      <c r="A108" s="8"/>
      <c r="B108" s="16"/>
      <c r="C108" s="16"/>
      <c r="D108" s="10"/>
      <c r="E108" s="38"/>
    </row>
    <row r="109" spans="1:5" ht="45" customHeight="1">
      <c r="A109" s="8"/>
      <c r="B109" s="16"/>
      <c r="C109" s="16"/>
      <c r="D109" s="15"/>
      <c r="E109" s="38"/>
    </row>
    <row r="110" spans="1:5" ht="45" customHeight="1">
      <c r="A110" s="8"/>
      <c r="B110" s="16"/>
      <c r="C110" s="16"/>
      <c r="D110" s="15"/>
      <c r="E110" s="38"/>
    </row>
    <row r="111" spans="1:5" ht="45" customHeight="1">
      <c r="A111" s="8"/>
      <c r="B111" s="16"/>
      <c r="C111" s="16"/>
      <c r="D111" s="31"/>
      <c r="E111" s="38"/>
    </row>
    <row r="112" spans="1:5" ht="45" customHeight="1">
      <c r="A112" s="20" t="s">
        <v>19</v>
      </c>
      <c r="B112" s="21">
        <f>SUM(B108:B111)</f>
        <v>0</v>
      </c>
      <c r="C112" s="21">
        <f>SUM(C108:C111)</f>
        <v>0</v>
      </c>
      <c r="D112" s="21"/>
      <c r="E112" s="21"/>
    </row>
    <row r="113" spans="1:5" ht="45" customHeight="1">
      <c r="A113" s="81" t="s">
        <v>155</v>
      </c>
      <c r="B113" s="81"/>
      <c r="C113" s="81"/>
      <c r="D113" s="27"/>
      <c r="E113" s="27"/>
    </row>
    <row r="114" spans="1:5" ht="45" customHeight="1">
      <c r="A114" s="32"/>
      <c r="B114" s="33"/>
      <c r="C114" s="16"/>
      <c r="D114" s="11"/>
      <c r="E114" s="38"/>
    </row>
    <row r="115" spans="1:5" ht="45" customHeight="1">
      <c r="A115" s="32"/>
      <c r="B115" s="33"/>
      <c r="C115" s="16"/>
      <c r="D115" s="11"/>
      <c r="E115" s="38"/>
    </row>
    <row r="116" spans="1:5" ht="45" customHeight="1">
      <c r="A116" s="32"/>
      <c r="B116" s="33"/>
      <c r="C116" s="16"/>
      <c r="D116" s="34"/>
      <c r="E116" s="38"/>
    </row>
    <row r="117" spans="1:5" ht="45" customHeight="1">
      <c r="A117" s="32"/>
      <c r="B117" s="33"/>
      <c r="C117" s="16"/>
      <c r="D117" s="34"/>
      <c r="E117" s="38"/>
    </row>
    <row r="118" spans="1:5" ht="45" customHeight="1">
      <c r="A118" s="8"/>
      <c r="B118" s="16"/>
      <c r="C118" s="16"/>
      <c r="D118" s="15"/>
      <c r="E118" s="38"/>
    </row>
    <row r="119" spans="1:5" ht="45" customHeight="1">
      <c r="A119" s="20" t="s">
        <v>20</v>
      </c>
      <c r="B119" s="21">
        <f>SUM(B114:B118)</f>
        <v>0</v>
      </c>
      <c r="C119" s="21">
        <f>SUM(C114:C118)</f>
        <v>0</v>
      </c>
      <c r="D119" s="21"/>
      <c r="E119" s="21"/>
    </row>
    <row r="120" spans="1:5" ht="45" customHeight="1">
      <c r="A120" s="81" t="s">
        <v>21</v>
      </c>
      <c r="B120" s="87"/>
      <c r="C120" s="87"/>
      <c r="D120" s="27"/>
      <c r="E120" s="27"/>
    </row>
    <row r="121" spans="1:5" ht="45" customHeight="1">
      <c r="A121" s="32"/>
      <c r="B121" s="33"/>
      <c r="C121" s="16"/>
      <c r="D121" s="10"/>
      <c r="E121" s="38"/>
    </row>
    <row r="122" spans="1:5" ht="45" customHeight="1">
      <c r="A122" s="32"/>
      <c r="B122" s="33"/>
      <c r="C122" s="16"/>
      <c r="D122" s="36"/>
      <c r="E122" s="38"/>
    </row>
    <row r="123" spans="1:5" ht="45" customHeight="1">
      <c r="A123" s="32"/>
      <c r="B123" s="33"/>
      <c r="C123" s="16"/>
      <c r="D123" s="37"/>
      <c r="E123" s="38"/>
    </row>
    <row r="124" spans="1:5" ht="45" customHeight="1">
      <c r="A124" s="8"/>
      <c r="B124" s="23"/>
      <c r="C124" s="16"/>
      <c r="D124" s="19"/>
      <c r="E124" s="38"/>
    </row>
    <row r="125" spans="1:5" ht="45" customHeight="1">
      <c r="A125" s="20" t="s">
        <v>22</v>
      </c>
      <c r="B125" s="21">
        <f>SUM(B121:B124)</f>
        <v>0</v>
      </c>
      <c r="C125" s="21">
        <f>SUM(C121:C124)</f>
        <v>0</v>
      </c>
      <c r="D125" s="21"/>
      <c r="E125" s="21"/>
    </row>
    <row r="126" spans="1:5" ht="45" customHeight="1">
      <c r="A126" s="18" t="s">
        <v>25</v>
      </c>
      <c r="B126" s="98">
        <f>+B112+B119+B125</f>
        <v>0</v>
      </c>
      <c r="C126" s="98">
        <f>+C112+C119+C125</f>
        <v>0</v>
      </c>
      <c r="D126" s="18"/>
      <c r="E126" s="18"/>
    </row>
    <row r="127" spans="1:5" ht="45" customHeight="1">
      <c r="A127" s="81" t="s">
        <v>159</v>
      </c>
      <c r="B127" s="87"/>
      <c r="C127" s="87"/>
      <c r="D127" s="87"/>
      <c r="E127" s="87"/>
    </row>
    <row r="128" spans="1:5" ht="45" customHeight="1">
      <c r="A128" s="8"/>
      <c r="B128" s="16"/>
      <c r="C128" s="16"/>
      <c r="D128" s="39"/>
      <c r="E128" s="38"/>
    </row>
    <row r="129" spans="1:5" ht="45" customHeight="1">
      <c r="A129" s="8"/>
      <c r="B129" s="16"/>
      <c r="C129" s="16"/>
      <c r="D129" s="36"/>
      <c r="E129" s="38"/>
    </row>
    <row r="130" spans="1:5" ht="45" customHeight="1">
      <c r="A130" s="8" t="s">
        <v>4</v>
      </c>
      <c r="B130" s="16" t="s">
        <v>4</v>
      </c>
      <c r="C130" s="16"/>
      <c r="D130" s="10"/>
      <c r="E130" s="38"/>
    </row>
    <row r="131" spans="1:5" ht="45" customHeight="1">
      <c r="A131" s="20" t="s">
        <v>160</v>
      </c>
      <c r="B131" s="21">
        <f>SUM(B128:B130)</f>
        <v>0</v>
      </c>
      <c r="C131" s="21">
        <f>SUM(C128:C130)</f>
        <v>0</v>
      </c>
      <c r="D131" s="21"/>
      <c r="E131" s="21"/>
    </row>
    <row r="132" spans="1:5" ht="45" customHeight="1">
      <c r="A132" s="81" t="s">
        <v>23</v>
      </c>
      <c r="B132" s="81"/>
      <c r="C132" s="81"/>
      <c r="D132" s="81"/>
      <c r="E132" s="81"/>
    </row>
    <row r="133" spans="1:5" ht="45" customHeight="1">
      <c r="A133" s="32"/>
      <c r="B133" s="41"/>
      <c r="C133" s="16"/>
      <c r="D133" s="37"/>
      <c r="E133" s="38"/>
    </row>
    <row r="134" spans="1:5" ht="45" customHeight="1">
      <c r="A134" s="32"/>
      <c r="B134" s="41"/>
      <c r="C134" s="16"/>
      <c r="D134" s="37"/>
      <c r="E134" s="38"/>
    </row>
    <row r="135" spans="1:5" ht="45" customHeight="1">
      <c r="A135" s="20" t="s">
        <v>24</v>
      </c>
      <c r="B135" s="21">
        <f>SUM(B133:B134)</f>
        <v>0</v>
      </c>
      <c r="C135" s="21">
        <f>SUM(C133:C134)</f>
        <v>0</v>
      </c>
      <c r="D135" s="21"/>
      <c r="E135" s="21"/>
    </row>
    <row r="136" spans="1:5" ht="81" customHeight="1">
      <c r="A136" s="100" t="s">
        <v>175</v>
      </c>
      <c r="B136" s="101" t="e">
        <f>+B131+#REF!+B135</f>
        <v>#REF!</v>
      </c>
      <c r="C136" s="101" t="e">
        <f>+C131+#REF!+C135</f>
        <v>#REF!</v>
      </c>
      <c r="D136" s="100"/>
      <c r="E136" s="100"/>
    </row>
    <row r="137" spans="1:5" ht="72" customHeight="1">
      <c r="A137" s="103" t="s">
        <v>100</v>
      </c>
      <c r="B137" s="104" t="e">
        <f>+B17+B24+B105+B126+B136</f>
        <v>#REF!</v>
      </c>
      <c r="C137" s="104" t="e">
        <f>+C18+C25+C105+C126+C136</f>
        <v>#REF!</v>
      </c>
      <c r="D137" s="103"/>
      <c r="E137" s="103"/>
    </row>
    <row r="138" spans="1:5" ht="54.75" customHeight="1">
      <c r="A138" s="99"/>
      <c r="B138" s="102" t="s">
        <v>94</v>
      </c>
      <c r="C138" s="102" t="s">
        <v>95</v>
      </c>
      <c r="D138" s="99"/>
      <c r="E138" s="99"/>
    </row>
    <row r="139" ht="21"/>
    <row r="140" ht="21" hidden="1"/>
    <row r="141" ht="21" hidden="1"/>
    <row r="142" ht="21" hidden="1"/>
    <row r="143" ht="21" hidden="1"/>
    <row r="144" ht="21" hidden="1"/>
    <row r="145" ht="21" hidden="1"/>
    <row r="146" ht="21" hidden="1"/>
    <row r="147" ht="21" hidden="1"/>
    <row r="148" ht="21" hidden="1"/>
    <row r="149" ht="21" hidden="1"/>
    <row r="150" ht="21" hidden="1"/>
    <row r="151" ht="24" customHeight="1" hidden="1" thickBot="1"/>
    <row r="152" ht="24" customHeight="1" hidden="1" thickBot="1"/>
    <row r="153" spans="1:4" ht="24" customHeight="1" hidden="1">
      <c r="A153" s="1"/>
      <c r="B153" s="42"/>
      <c r="C153" s="43"/>
      <c r="D153" s="1"/>
    </row>
    <row r="154" spans="1:4" ht="24" customHeight="1" hidden="1">
      <c r="A154" s="110" t="s">
        <v>26</v>
      </c>
      <c r="B154" s="111"/>
      <c r="C154" s="111"/>
      <c r="D154" s="1"/>
    </row>
    <row r="155" spans="1:4" ht="24" customHeight="1" hidden="1">
      <c r="A155" s="44" t="s">
        <v>27</v>
      </c>
      <c r="B155" s="45">
        <v>0</v>
      </c>
      <c r="C155" s="46">
        <v>0</v>
      </c>
      <c r="D155" s="1"/>
    </row>
    <row r="156" spans="1:4" ht="24" customHeight="1" hidden="1">
      <c r="A156" s="44" t="s">
        <v>102</v>
      </c>
      <c r="B156" s="47">
        <v>0.25</v>
      </c>
      <c r="C156" s="46">
        <v>3237.5</v>
      </c>
      <c r="D156" s="1"/>
    </row>
    <row r="157" spans="1:4" ht="24" customHeight="1" hidden="1">
      <c r="A157" s="48" t="s">
        <v>28</v>
      </c>
      <c r="B157" s="49">
        <v>0</v>
      </c>
      <c r="C157" s="50">
        <v>0</v>
      </c>
      <c r="D157" s="1"/>
    </row>
    <row r="158" spans="1:4" ht="24" customHeight="1" hidden="1" thickBot="1">
      <c r="A158" s="48" t="s">
        <v>30</v>
      </c>
      <c r="B158" s="112">
        <v>0</v>
      </c>
      <c r="C158" s="50">
        <v>0</v>
      </c>
      <c r="D158" s="1"/>
    </row>
    <row r="159" spans="1:4" ht="24" customHeight="1" hidden="1" thickBot="1">
      <c r="A159" s="48" t="s">
        <v>31</v>
      </c>
      <c r="B159" s="112"/>
      <c r="C159" s="50">
        <v>0</v>
      </c>
      <c r="D159" s="1"/>
    </row>
    <row r="160" spans="1:4" ht="21.75" hidden="1" thickBot="1">
      <c r="A160" s="51"/>
      <c r="B160" s="52"/>
      <c r="C160" s="53">
        <v>3237.5</v>
      </c>
      <c r="D160" s="1"/>
    </row>
    <row r="161" spans="1:4" ht="21" hidden="1">
      <c r="A161" s="1"/>
      <c r="B161" s="42"/>
      <c r="D161" s="1"/>
    </row>
    <row r="162" spans="1:4" ht="21.75" customHeight="1" hidden="1" thickBot="1">
      <c r="A162" s="110" t="s">
        <v>32</v>
      </c>
      <c r="B162" s="111"/>
      <c r="C162" s="113"/>
      <c r="D162" s="1"/>
    </row>
    <row r="163" spans="1:4" ht="21" hidden="1">
      <c r="A163" s="54" t="s">
        <v>33</v>
      </c>
      <c r="B163" s="55" t="s">
        <v>34</v>
      </c>
      <c r="C163" s="56">
        <v>0</v>
      </c>
      <c r="D163" s="1"/>
    </row>
    <row r="164" spans="1:4" ht="21" hidden="1">
      <c r="A164" s="42" t="s">
        <v>35</v>
      </c>
      <c r="B164" s="57" t="s">
        <v>4</v>
      </c>
      <c r="C164" s="58"/>
      <c r="D164" s="1"/>
    </row>
    <row r="165" spans="1:4" ht="21" hidden="1">
      <c r="A165" s="42" t="s">
        <v>36</v>
      </c>
      <c r="B165" s="57"/>
      <c r="C165" s="58"/>
      <c r="D165" s="1"/>
    </row>
    <row r="166" spans="1:4" ht="21" hidden="1">
      <c r="A166" s="42" t="s">
        <v>37</v>
      </c>
      <c r="B166" s="57"/>
      <c r="C166" s="58"/>
      <c r="D166" s="1"/>
    </row>
    <row r="167" spans="1:4" ht="21" hidden="1">
      <c r="A167" s="1" t="s">
        <v>38</v>
      </c>
      <c r="B167" s="57"/>
      <c r="C167" s="58">
        <v>0</v>
      </c>
      <c r="D167" s="1"/>
    </row>
    <row r="168" spans="1:4" ht="21" hidden="1">
      <c r="A168" s="1" t="s">
        <v>39</v>
      </c>
      <c r="B168" s="25"/>
      <c r="C168" s="58">
        <v>0</v>
      </c>
      <c r="D168" s="1"/>
    </row>
    <row r="169" spans="1:4" ht="21" hidden="1">
      <c r="A169" s="54" t="s">
        <v>40</v>
      </c>
      <c r="B169" s="59"/>
      <c r="C169" s="56">
        <v>0</v>
      </c>
      <c r="D169" s="1"/>
    </row>
    <row r="170" spans="1:4" ht="21" hidden="1">
      <c r="A170" s="1" t="s">
        <v>41</v>
      </c>
      <c r="B170" s="60">
        <v>0</v>
      </c>
      <c r="C170" s="61">
        <v>0</v>
      </c>
      <c r="D170" s="1"/>
    </row>
    <row r="171" spans="1:4" ht="21" hidden="1">
      <c r="A171" s="1" t="s">
        <v>42</v>
      </c>
      <c r="B171" s="60" t="s">
        <v>29</v>
      </c>
      <c r="C171" s="61">
        <v>0</v>
      </c>
      <c r="D171" s="1"/>
    </row>
    <row r="172" spans="1:4" ht="21" hidden="1">
      <c r="A172" s="1" t="s">
        <v>43</v>
      </c>
      <c r="B172" s="25"/>
      <c r="C172" s="61">
        <v>0</v>
      </c>
      <c r="D172" s="1"/>
    </row>
    <row r="173" spans="1:3" ht="21" hidden="1">
      <c r="A173" s="54" t="s">
        <v>44</v>
      </c>
      <c r="B173" s="55" t="s">
        <v>45</v>
      </c>
      <c r="C173" s="56">
        <v>0</v>
      </c>
    </row>
    <row r="174" spans="1:3" ht="21" hidden="1">
      <c r="A174" s="1" t="s">
        <v>46</v>
      </c>
      <c r="B174" s="62">
        <v>0</v>
      </c>
      <c r="C174" s="61">
        <v>0</v>
      </c>
    </row>
    <row r="175" spans="1:3" ht="21" hidden="1">
      <c r="A175" s="1" t="s">
        <v>47</v>
      </c>
      <c r="B175" s="62">
        <v>0</v>
      </c>
      <c r="C175" s="61">
        <v>0</v>
      </c>
    </row>
    <row r="176" spans="1:3" ht="40.5" hidden="1">
      <c r="A176" s="63" t="s">
        <v>48</v>
      </c>
      <c r="B176" s="64" t="s">
        <v>29</v>
      </c>
      <c r="C176" s="61">
        <v>0</v>
      </c>
    </row>
    <row r="177" spans="1:3" ht="21" hidden="1">
      <c r="A177" s="54" t="s">
        <v>49</v>
      </c>
      <c r="B177" s="59"/>
      <c r="C177" s="56">
        <v>6</v>
      </c>
    </row>
    <row r="178" spans="1:3" ht="21" hidden="1">
      <c r="A178" s="42" t="s">
        <v>50</v>
      </c>
      <c r="B178" s="65">
        <v>0.26</v>
      </c>
      <c r="C178" s="61">
        <v>1.5</v>
      </c>
    </row>
    <row r="179" spans="1:3" ht="21" hidden="1">
      <c r="A179" s="42" t="s">
        <v>51</v>
      </c>
      <c r="B179" s="65">
        <v>0.0858</v>
      </c>
      <c r="C179" s="61">
        <v>1.5</v>
      </c>
    </row>
    <row r="180" spans="1:3" ht="21" hidden="1">
      <c r="A180" s="42" t="s">
        <v>52</v>
      </c>
      <c r="B180" s="65">
        <v>0.0154</v>
      </c>
      <c r="C180" s="61">
        <v>1.5</v>
      </c>
    </row>
    <row r="181" spans="1:3" ht="15.75" customHeight="1" hidden="1">
      <c r="A181" s="42" t="s">
        <v>53</v>
      </c>
      <c r="B181" s="66">
        <v>1.25889</v>
      </c>
      <c r="C181" s="61">
        <v>1.5</v>
      </c>
    </row>
    <row r="182" spans="1:3" ht="45" customHeight="1" hidden="1">
      <c r="A182" s="54" t="s">
        <v>54</v>
      </c>
      <c r="B182" s="55" t="s">
        <v>55</v>
      </c>
      <c r="C182" s="56">
        <v>1</v>
      </c>
    </row>
    <row r="183" spans="1:3" ht="30" customHeight="1" hidden="1">
      <c r="A183" s="4" t="s">
        <v>56</v>
      </c>
      <c r="B183" s="57" t="s">
        <v>4</v>
      </c>
      <c r="C183" s="67">
        <v>1</v>
      </c>
    </row>
    <row r="184" spans="1:3" ht="30" customHeight="1" hidden="1">
      <c r="A184" s="68" t="s">
        <v>57</v>
      </c>
      <c r="B184" s="60" t="s">
        <v>29</v>
      </c>
      <c r="C184" s="69">
        <v>0</v>
      </c>
    </row>
    <row r="185" spans="1:3" ht="15.75" customHeight="1" hidden="1">
      <c r="A185" s="68" t="s">
        <v>58</v>
      </c>
      <c r="B185" s="60" t="s">
        <v>59</v>
      </c>
      <c r="C185" s="69">
        <v>0.5</v>
      </c>
    </row>
    <row r="186" spans="1:3" ht="30" customHeight="1" hidden="1">
      <c r="A186" s="68" t="s">
        <v>60</v>
      </c>
      <c r="B186" s="60" t="s">
        <v>59</v>
      </c>
      <c r="C186" s="69">
        <v>0.5</v>
      </c>
    </row>
    <row r="187" spans="1:3" ht="45" customHeight="1" hidden="1">
      <c r="A187" s="4" t="s">
        <v>61</v>
      </c>
      <c r="B187" s="57" t="s">
        <v>4</v>
      </c>
      <c r="C187" s="67">
        <v>0</v>
      </c>
    </row>
    <row r="188" spans="1:3" ht="30" customHeight="1" hidden="1">
      <c r="A188" s="68" t="s">
        <v>62</v>
      </c>
      <c r="B188" s="60" t="s">
        <v>29</v>
      </c>
      <c r="C188" s="69">
        <v>0</v>
      </c>
    </row>
    <row r="189" spans="1:3" ht="15.75" customHeight="1" hidden="1">
      <c r="A189" s="68" t="s">
        <v>63</v>
      </c>
      <c r="B189" s="60" t="s">
        <v>29</v>
      </c>
      <c r="C189" s="69">
        <v>0</v>
      </c>
    </row>
    <row r="190" spans="1:3" ht="45" customHeight="1" hidden="1">
      <c r="A190" s="68" t="s">
        <v>64</v>
      </c>
      <c r="B190" s="60" t="s">
        <v>29</v>
      </c>
      <c r="C190" s="69">
        <v>0</v>
      </c>
    </row>
    <row r="191" spans="1:3" ht="15.75" customHeight="1" hidden="1">
      <c r="A191" s="4" t="s">
        <v>65</v>
      </c>
      <c r="B191" s="25"/>
      <c r="C191" s="67">
        <v>0</v>
      </c>
    </row>
    <row r="192" spans="1:3" ht="45" customHeight="1" hidden="1">
      <c r="A192" s="68" t="s">
        <v>66</v>
      </c>
      <c r="B192" s="60" t="s">
        <v>29</v>
      </c>
      <c r="C192" s="69">
        <v>0</v>
      </c>
    </row>
    <row r="193" spans="1:3" ht="30" customHeight="1" hidden="1">
      <c r="A193" s="4" t="s">
        <v>67</v>
      </c>
      <c r="C193" s="67">
        <v>0</v>
      </c>
    </row>
    <row r="194" spans="1:3" ht="15.75" customHeight="1" hidden="1">
      <c r="A194" s="68" t="s">
        <v>68</v>
      </c>
      <c r="B194" s="60" t="s">
        <v>29</v>
      </c>
      <c r="C194" s="69">
        <v>0</v>
      </c>
    </row>
    <row r="195" spans="1:3" ht="45" customHeight="1" hidden="1">
      <c r="A195" s="68" t="s">
        <v>69</v>
      </c>
      <c r="B195" s="60" t="s">
        <v>29</v>
      </c>
      <c r="C195" s="69">
        <v>0</v>
      </c>
    </row>
    <row r="196" spans="1:3" ht="30" customHeight="1" hidden="1">
      <c r="A196" s="4" t="s">
        <v>70</v>
      </c>
      <c r="C196" s="67">
        <v>0</v>
      </c>
    </row>
    <row r="197" spans="1:3" ht="40.5" hidden="1">
      <c r="A197" s="68" t="s">
        <v>71</v>
      </c>
      <c r="B197" s="60" t="s">
        <v>29</v>
      </c>
      <c r="C197" s="69">
        <v>0</v>
      </c>
    </row>
    <row r="198" spans="1:3" ht="21" hidden="1">
      <c r="A198" s="68" t="s">
        <v>72</v>
      </c>
      <c r="B198" s="60" t="s">
        <v>29</v>
      </c>
      <c r="C198" s="69">
        <v>0</v>
      </c>
    </row>
    <row r="199" spans="1:3" ht="21" hidden="1">
      <c r="A199" s="54" t="s">
        <v>73</v>
      </c>
      <c r="B199" s="59"/>
      <c r="C199" s="56">
        <v>3.5</v>
      </c>
    </row>
    <row r="200" spans="1:3" ht="40.5" hidden="1">
      <c r="A200" s="63" t="s">
        <v>74</v>
      </c>
      <c r="B200" s="60"/>
      <c r="C200" s="61">
        <v>0</v>
      </c>
    </row>
    <row r="201" spans="1:3" ht="21" hidden="1">
      <c r="A201" s="63" t="s">
        <v>75</v>
      </c>
      <c r="B201" s="60" t="s">
        <v>59</v>
      </c>
      <c r="C201" s="61">
        <v>3.5</v>
      </c>
    </row>
    <row r="202" spans="1:3" ht="21" hidden="1">
      <c r="A202" s="54" t="s">
        <v>76</v>
      </c>
      <c r="B202" s="55" t="s">
        <v>77</v>
      </c>
      <c r="C202" s="56">
        <v>0</v>
      </c>
    </row>
    <row r="203" spans="1:3" ht="21" hidden="1">
      <c r="A203" s="63" t="s">
        <v>78</v>
      </c>
      <c r="B203" s="57"/>
      <c r="C203" s="58">
        <v>0</v>
      </c>
    </row>
    <row r="204" spans="1:3" ht="21" hidden="1">
      <c r="A204" s="63" t="s">
        <v>79</v>
      </c>
      <c r="B204" s="57"/>
      <c r="C204" s="58">
        <v>0</v>
      </c>
    </row>
    <row r="205" spans="1:3" ht="21" hidden="1">
      <c r="A205" s="54" t="s">
        <v>80</v>
      </c>
      <c r="B205" s="55" t="s">
        <v>81</v>
      </c>
      <c r="C205" s="56">
        <v>0</v>
      </c>
    </row>
    <row r="206" spans="1:3" ht="21" hidden="1">
      <c r="A206" s="63" t="s">
        <v>82</v>
      </c>
      <c r="B206" s="57"/>
      <c r="C206" s="61">
        <v>0</v>
      </c>
    </row>
    <row r="207" spans="1:3" ht="21" hidden="1">
      <c r="A207" s="63" t="s">
        <v>83</v>
      </c>
      <c r="B207" s="62">
        <v>0</v>
      </c>
      <c r="C207" s="61" t="s">
        <v>4</v>
      </c>
    </row>
    <row r="208" spans="1:3" ht="21" hidden="1">
      <c r="A208" s="54" t="s">
        <v>84</v>
      </c>
      <c r="B208" s="55" t="s">
        <v>85</v>
      </c>
      <c r="C208" s="56">
        <v>0</v>
      </c>
    </row>
    <row r="209" spans="1:3" ht="21" hidden="1">
      <c r="A209" s="63" t="s">
        <v>86</v>
      </c>
      <c r="B209" s="60" t="s">
        <v>29</v>
      </c>
      <c r="C209" s="61">
        <v>0</v>
      </c>
    </row>
    <row r="210" spans="1:3" ht="21" hidden="1">
      <c r="A210" s="63" t="s">
        <v>87</v>
      </c>
      <c r="B210" s="60" t="s">
        <v>29</v>
      </c>
      <c r="C210" s="61">
        <v>0</v>
      </c>
    </row>
    <row r="211" spans="1:3" ht="21" hidden="1">
      <c r="A211" s="54" t="s">
        <v>88</v>
      </c>
      <c r="B211" s="55" t="s">
        <v>85</v>
      </c>
      <c r="C211" s="56">
        <v>0</v>
      </c>
    </row>
    <row r="212" spans="1:3" ht="40.5" hidden="1">
      <c r="A212" s="63" t="s">
        <v>89</v>
      </c>
      <c r="B212" s="60" t="s">
        <v>29</v>
      </c>
      <c r="C212" s="61">
        <v>0</v>
      </c>
    </row>
    <row r="213" spans="2:3" ht="22.5" customHeight="1">
      <c r="B213" s="70"/>
      <c r="C213" s="71"/>
    </row>
    <row r="214" ht="42.75" customHeight="1"/>
    <row r="215" spans="1:5" ht="34.5" customHeight="1">
      <c r="A215" s="106" t="s">
        <v>90</v>
      </c>
      <c r="B215" s="107"/>
      <c r="C215" s="107"/>
      <c r="D215" s="107"/>
      <c r="E215" s="107"/>
    </row>
    <row r="216" spans="1:5" ht="34.5" customHeight="1">
      <c r="A216" s="5" t="s">
        <v>91</v>
      </c>
      <c r="B216" s="5" t="s">
        <v>0</v>
      </c>
      <c r="C216" s="72" t="s">
        <v>1</v>
      </c>
      <c r="D216" s="5" t="s">
        <v>167</v>
      </c>
      <c r="E216" s="5" t="s">
        <v>111</v>
      </c>
    </row>
    <row r="217" spans="1:5" ht="34.5" customHeight="1">
      <c r="A217" s="8"/>
      <c r="B217" s="9"/>
      <c r="C217" s="35"/>
      <c r="D217" s="36"/>
      <c r="E217" s="36"/>
    </row>
    <row r="218" spans="1:5" ht="34.5" customHeight="1">
      <c r="A218" s="8"/>
      <c r="B218" s="9"/>
      <c r="C218" s="35"/>
      <c r="D218" s="73"/>
      <c r="E218" s="73"/>
    </row>
    <row r="219" spans="1:5" ht="34.5" customHeight="1" thickBot="1">
      <c r="A219" s="13"/>
      <c r="B219" s="7"/>
      <c r="C219" s="74"/>
      <c r="D219" s="19"/>
      <c r="E219" s="19"/>
    </row>
    <row r="220" spans="1:5" ht="54.75" customHeight="1" thickBot="1">
      <c r="A220" s="30" t="s">
        <v>92</v>
      </c>
      <c r="B220" s="75">
        <f>SUM(B217:B219)</f>
        <v>0</v>
      </c>
      <c r="C220" s="75">
        <f>SUM(C217:C219)</f>
        <v>0</v>
      </c>
      <c r="D220" s="75"/>
      <c r="E220" s="75"/>
    </row>
    <row r="221" spans="1:5" ht="79.5" customHeight="1">
      <c r="A221" s="76" t="s">
        <v>168</v>
      </c>
      <c r="B221" s="96"/>
      <c r="C221" s="76"/>
      <c r="D221" s="76"/>
      <c r="E221" s="76"/>
    </row>
    <row r="222" spans="1:5" ht="54.75" customHeight="1">
      <c r="A222" s="84"/>
      <c r="B222" s="84"/>
      <c r="C222" s="84"/>
      <c r="D222" s="84"/>
      <c r="E222" s="84"/>
    </row>
    <row r="223" ht="21"/>
    <row r="224" ht="21"/>
    <row r="225" spans="1:5" ht="23.25">
      <c r="A225" s="106" t="s">
        <v>169</v>
      </c>
      <c r="B225" s="107"/>
      <c r="C225" s="107"/>
      <c r="D225" s="107"/>
      <c r="E225" s="107"/>
    </row>
    <row r="226" spans="1:5" ht="40.5">
      <c r="A226" s="5" t="s">
        <v>91</v>
      </c>
      <c r="B226" s="5" t="s">
        <v>0</v>
      </c>
      <c r="C226" s="72" t="s">
        <v>1</v>
      </c>
      <c r="D226" s="5" t="s">
        <v>167</v>
      </c>
      <c r="E226" s="5" t="s">
        <v>111</v>
      </c>
    </row>
    <row r="227" spans="1:5" ht="21">
      <c r="A227" s="8"/>
      <c r="B227" s="9"/>
      <c r="C227" s="35"/>
      <c r="D227" s="36"/>
      <c r="E227" s="36"/>
    </row>
    <row r="228" spans="1:5" ht="21">
      <c r="A228" s="8"/>
      <c r="B228" s="9"/>
      <c r="C228" s="35"/>
      <c r="D228" s="73"/>
      <c r="E228" s="73"/>
    </row>
    <row r="229" spans="1:5" ht="21.75" thickBot="1">
      <c r="A229" s="13"/>
      <c r="B229" s="7"/>
      <c r="C229" s="74"/>
      <c r="D229" s="19"/>
      <c r="E229" s="19"/>
    </row>
    <row r="230" spans="1:5" ht="21.75" thickBot="1">
      <c r="A230" s="30" t="s">
        <v>170</v>
      </c>
      <c r="B230" s="75">
        <f>SUM(B227:B229)</f>
        <v>0</v>
      </c>
      <c r="C230" s="75">
        <f>SUM(C227:C229)</f>
        <v>0</v>
      </c>
      <c r="D230" s="75"/>
      <c r="E230" s="75"/>
    </row>
    <row r="231" spans="1:5" ht="37.5" customHeight="1">
      <c r="A231" s="76" t="s">
        <v>171</v>
      </c>
      <c r="B231" s="96"/>
      <c r="C231" s="76"/>
      <c r="D231" s="76"/>
      <c r="E231" s="76"/>
    </row>
    <row r="282" ht="21"/>
    <row r="283" ht="21"/>
    <row r="284" ht="21"/>
    <row r="285" ht="21"/>
    <row r="286" ht="21"/>
    <row r="287" ht="21"/>
    <row r="288" ht="21"/>
    <row r="289" ht="21"/>
    <row r="290" ht="21"/>
  </sheetData>
  <sheetProtection/>
  <mergeCells count="15">
    <mergeCell ref="B3:C3"/>
    <mergeCell ref="B4:C4"/>
    <mergeCell ref="B5:C5"/>
    <mergeCell ref="A106:E106"/>
    <mergeCell ref="D3:E6"/>
    <mergeCell ref="A215:E215"/>
    <mergeCell ref="B6:C6"/>
    <mergeCell ref="A19:E19"/>
    <mergeCell ref="A26:E26"/>
    <mergeCell ref="A225:E225"/>
    <mergeCell ref="A154:C154"/>
    <mergeCell ref="B158:B159"/>
    <mergeCell ref="A162:C162"/>
    <mergeCell ref="A8:E8"/>
    <mergeCell ref="A10:E10"/>
  </mergeCells>
  <conditionalFormatting sqref="C159:C160">
    <cfRule type="containsText" priority="1" dxfId="0" operator="containsText" stopIfTrue="1" text="SI">
      <formula>NOT(ISERROR(SEARCH("SI",C159)))</formula>
    </cfRule>
  </conditionalFormatting>
  <dataValidations count="1">
    <dataValidation type="list" allowBlank="1" showInputMessage="1" showErrorMessage="1" sqref="B171 B207 B197:B198 B194:B195 B192 B188:B190 B184:B186 B176 B200:B201 B212 B209:B210">
      <formula1>'Investimenti produttivi'!#REF!</formula1>
    </dataValidation>
  </dataValidations>
  <printOptions horizontalCentered="1" verticalCentered="1"/>
  <pageMargins left="0.15748031496062992" right="0.15748031496062992" top="0.15748031496062992" bottom="0.8661417322834646" header="0.31496062992125984" footer="0.31496062992125984"/>
  <pageSetup fitToHeight="5" horizontalDpi="600" verticalDpi="600" orientation="landscape" paperSize="9" scale="40" r:id="rId3"/>
  <headerFooter>
    <oddFooter>&amp;L&amp;A&amp;C&amp;16Componente                          Il Presidente                         Componente 
------------------------------                    ------------------------------                ---------------------------
&amp;R&amp;P/&amp;N</oddFooter>
  </headerFooter>
  <rowBreaks count="2" manualBreakCount="2">
    <brk id="25" max="4" man="1"/>
    <brk id="128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8"/>
  <sheetViews>
    <sheetView view="pageBreakPreview" zoomScale="60" zoomScaleNormal="70" zoomScalePageLayoutView="0" workbookViewId="0" topLeftCell="A1">
      <selection activeCell="N17" sqref="N17"/>
    </sheetView>
  </sheetViews>
  <sheetFormatPr defaultColWidth="9.140625" defaultRowHeight="15"/>
  <cols>
    <col min="1" max="1" width="44.57421875" style="84" customWidth="1"/>
    <col min="2" max="2" width="37.140625" style="84" customWidth="1"/>
    <col min="3" max="3" width="25.00390625" style="84" customWidth="1"/>
    <col min="4" max="4" width="37.57421875" style="84" customWidth="1"/>
    <col min="5" max="5" width="46.140625" style="84" customWidth="1"/>
    <col min="6" max="16384" width="9.140625" style="84" customWidth="1"/>
  </cols>
  <sheetData>
    <row r="1" ht="20.25"/>
    <row r="2" ht="20.25" hidden="1"/>
    <row r="3" spans="1:2" ht="20.25">
      <c r="A3" s="105" t="s">
        <v>118</v>
      </c>
      <c r="B3" s="85"/>
    </row>
    <row r="4" spans="1:2" ht="20.25">
      <c r="A4" s="105" t="s">
        <v>121</v>
      </c>
      <c r="B4" s="85"/>
    </row>
    <row r="5" spans="1:2" ht="20.25">
      <c r="A5" s="105" t="s">
        <v>119</v>
      </c>
      <c r="B5" s="85"/>
    </row>
    <row r="6" spans="1:2" ht="20.25">
      <c r="A6" s="83" t="s">
        <v>120</v>
      </c>
      <c r="B6" s="85"/>
    </row>
    <row r="7" ht="20.25"/>
    <row r="8" ht="20.25"/>
    <row r="9" spans="1:5" ht="23.25">
      <c r="A9" s="114" t="s">
        <v>172</v>
      </c>
      <c r="B9" s="115"/>
      <c r="C9" s="115"/>
      <c r="D9" s="115"/>
      <c r="E9" s="116"/>
    </row>
    <row r="10" spans="1:5" ht="59.25" customHeight="1">
      <c r="A10" s="5" t="s">
        <v>163</v>
      </c>
      <c r="B10" s="5" t="s">
        <v>94</v>
      </c>
      <c r="C10" s="5" t="s">
        <v>95</v>
      </c>
      <c r="D10" s="5" t="s">
        <v>167</v>
      </c>
      <c r="E10" s="5" t="s">
        <v>111</v>
      </c>
    </row>
    <row r="11" spans="1:5" ht="23.25">
      <c r="A11" s="117"/>
      <c r="B11" s="117"/>
      <c r="C11" s="117"/>
      <c r="D11" s="117"/>
      <c r="E11" s="117"/>
    </row>
    <row r="12" spans="1:5" ht="45" customHeight="1">
      <c r="A12" s="13"/>
      <c r="B12" s="6"/>
      <c r="C12" s="14"/>
      <c r="D12" s="80"/>
      <c r="E12" s="80"/>
    </row>
    <row r="13" spans="1:5" ht="45" customHeight="1">
      <c r="A13" s="13"/>
      <c r="B13" s="14"/>
      <c r="C13" s="14"/>
      <c r="D13" s="80"/>
      <c r="E13" s="80"/>
    </row>
    <row r="14" spans="1:5" ht="45" customHeight="1">
      <c r="A14" s="8"/>
      <c r="B14" s="16"/>
      <c r="C14" s="16"/>
      <c r="D14" s="10"/>
      <c r="E14" s="10"/>
    </row>
    <row r="15" spans="1:5" ht="45" customHeight="1">
      <c r="A15" s="8"/>
      <c r="B15" s="16"/>
      <c r="C15" s="16"/>
      <c r="D15" s="11"/>
      <c r="E15" s="11"/>
    </row>
    <row r="16" spans="1:5" ht="45" customHeight="1">
      <c r="A16" s="8"/>
      <c r="B16" s="16"/>
      <c r="C16" s="16"/>
      <c r="D16" s="11"/>
      <c r="E16" s="11"/>
    </row>
    <row r="17" spans="1:5" ht="45" customHeight="1">
      <c r="A17" s="8"/>
      <c r="B17" s="16"/>
      <c r="C17" s="16"/>
      <c r="D17" s="10"/>
      <c r="E17" s="10"/>
    </row>
    <row r="18" spans="1:5" ht="105" customHeight="1">
      <c r="A18" s="12" t="s">
        <v>173</v>
      </c>
      <c r="B18" s="12">
        <f>SUM(B12:B17)</f>
        <v>0</v>
      </c>
      <c r="C18" s="12">
        <f>SUM(C12:C17)</f>
        <v>0</v>
      </c>
      <c r="D18" s="12"/>
      <c r="E18" s="12"/>
    </row>
  </sheetData>
  <sheetProtection/>
  <mergeCells count="2">
    <mergeCell ref="A9:E9"/>
    <mergeCell ref="A11:E11"/>
  </mergeCells>
  <printOptions/>
  <pageMargins left="0.7" right="0.7" top="0.75" bottom="0.75" header="0.3" footer="0.3"/>
  <pageSetup horizontalDpi="600" verticalDpi="6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8"/>
  <sheetViews>
    <sheetView view="pageBreakPreview" zoomScale="60" zoomScaleNormal="70" zoomScalePageLayoutView="0" workbookViewId="0" topLeftCell="A1">
      <selection activeCell="R19" sqref="R19"/>
    </sheetView>
  </sheetViews>
  <sheetFormatPr defaultColWidth="9.140625" defaultRowHeight="15"/>
  <cols>
    <col min="1" max="1" width="86.57421875" style="84" customWidth="1"/>
    <col min="2" max="2" width="47.140625" style="84" customWidth="1"/>
    <col min="3" max="4" width="38.57421875" style="84" customWidth="1"/>
    <col min="5" max="5" width="46.140625" style="84" customWidth="1"/>
    <col min="6" max="16384" width="9.140625" style="84" customWidth="1"/>
  </cols>
  <sheetData>
    <row r="1" ht="20.25"/>
    <row r="2" ht="20.25"/>
    <row r="3" spans="1:2" ht="20.25">
      <c r="A3" s="105" t="s">
        <v>118</v>
      </c>
      <c r="B3" s="85"/>
    </row>
    <row r="4" spans="1:2" ht="20.25">
      <c r="A4" s="105" t="s">
        <v>121</v>
      </c>
      <c r="B4" s="85"/>
    </row>
    <row r="5" spans="1:2" ht="20.25">
      <c r="A5" s="105" t="s">
        <v>119</v>
      </c>
      <c r="B5" s="85"/>
    </row>
    <row r="6" spans="1:2" ht="20.25">
      <c r="A6" s="83" t="s">
        <v>120</v>
      </c>
      <c r="B6" s="85"/>
    </row>
    <row r="7" ht="20.25"/>
    <row r="8" ht="20.25"/>
    <row r="9" spans="1:5" ht="41.25" customHeight="1">
      <c r="A9" s="114" t="s">
        <v>174</v>
      </c>
      <c r="B9" s="115"/>
      <c r="C9" s="115"/>
      <c r="D9" s="115"/>
      <c r="E9" s="116"/>
    </row>
    <row r="10" spans="1:5" ht="42" customHeight="1">
      <c r="A10" s="5" t="s">
        <v>164</v>
      </c>
      <c r="B10" s="5" t="s">
        <v>94</v>
      </c>
      <c r="C10" s="5" t="s">
        <v>95</v>
      </c>
      <c r="D10" s="5" t="s">
        <v>167</v>
      </c>
      <c r="E10" s="5" t="s">
        <v>111</v>
      </c>
    </row>
    <row r="11" spans="1:5" ht="23.25">
      <c r="A11" s="117"/>
      <c r="B11" s="117"/>
      <c r="C11" s="117"/>
      <c r="D11" s="117"/>
      <c r="E11" s="117"/>
    </row>
    <row r="12" spans="1:5" ht="45" customHeight="1">
      <c r="A12" s="13"/>
      <c r="B12" s="6"/>
      <c r="C12" s="14"/>
      <c r="D12" s="80"/>
      <c r="E12" s="80"/>
    </row>
    <row r="13" spans="1:5" ht="45" customHeight="1">
      <c r="A13" s="13"/>
      <c r="B13" s="14"/>
      <c r="C13" s="14"/>
      <c r="D13" s="80"/>
      <c r="E13" s="80"/>
    </row>
    <row r="14" spans="1:5" ht="45" customHeight="1">
      <c r="A14" s="8"/>
      <c r="B14" s="16"/>
      <c r="C14" s="16"/>
      <c r="D14" s="10"/>
      <c r="E14" s="10"/>
    </row>
    <row r="15" spans="1:5" ht="45" customHeight="1">
      <c r="A15" s="8"/>
      <c r="B15" s="16"/>
      <c r="C15" s="16"/>
      <c r="D15" s="11"/>
      <c r="E15" s="11"/>
    </row>
    <row r="16" spans="1:5" ht="45" customHeight="1">
      <c r="A16" s="8"/>
      <c r="B16" s="16"/>
      <c r="C16" s="16"/>
      <c r="D16" s="11"/>
      <c r="E16" s="11"/>
    </row>
    <row r="17" spans="1:5" ht="45" customHeight="1">
      <c r="A17" s="8"/>
      <c r="B17" s="16"/>
      <c r="C17" s="16"/>
      <c r="D17" s="10"/>
      <c r="E17" s="10"/>
    </row>
    <row r="18" spans="1:5" ht="45" customHeight="1">
      <c r="A18" s="12" t="s">
        <v>165</v>
      </c>
      <c r="B18" s="12">
        <f>SUM(B12:B17)</f>
        <v>0</v>
      </c>
      <c r="C18" s="12">
        <f>SUM(C12:C17)</f>
        <v>0</v>
      </c>
      <c r="D18" s="12"/>
      <c r="E18" s="12"/>
    </row>
  </sheetData>
  <sheetProtection/>
  <mergeCells count="2">
    <mergeCell ref="A9:E9"/>
    <mergeCell ref="A11:E11"/>
  </mergeCells>
  <printOptions/>
  <pageMargins left="0.7" right="0.7" top="0.75" bottom="0.75" header="0.3" footer="0.3"/>
  <pageSetup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 Vecchio Giuseppina</dc:creator>
  <cp:keywords/>
  <dc:description/>
  <cp:lastModifiedBy>Lo Vecchio Giuseppina</cp:lastModifiedBy>
  <cp:lastPrinted>2024-05-09T12:07:07Z</cp:lastPrinted>
  <dcterms:created xsi:type="dcterms:W3CDTF">2018-06-19T15:38:25Z</dcterms:created>
  <dcterms:modified xsi:type="dcterms:W3CDTF">2024-05-09T12:07:19Z</dcterms:modified>
  <cp:category/>
  <cp:version/>
  <cp:contentType/>
  <cp:contentStatus/>
</cp:coreProperties>
</file>