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395" activeTab="0"/>
  </bookViews>
  <sheets>
    <sheet name="allegato A" sheetId="1" r:id="rId1"/>
  </sheets>
  <definedNames>
    <definedName name="_xlnm.Print_Area" localSheetId="0">'allegato A'!$A$1:$H$38</definedName>
  </definedNames>
  <calcPr fullCalcOnLoad="1"/>
</workbook>
</file>

<file path=xl/sharedStrings.xml><?xml version="1.0" encoding="utf-8"?>
<sst xmlns="http://schemas.openxmlformats.org/spreadsheetml/2006/main" count="50" uniqueCount="26">
  <si>
    <t>n° d'or</t>
  </si>
  <si>
    <t>Soggetto richiedente</t>
  </si>
  <si>
    <t>tipologia intervento</t>
  </si>
  <si>
    <t xml:space="preserve">Spesa preventivata dal richiedente  </t>
  </si>
  <si>
    <t>Contributo max regionale</t>
  </si>
  <si>
    <t>Contributo spettante (60% spesa docum.)</t>
  </si>
  <si>
    <t>Contributo da assegnare</t>
  </si>
  <si>
    <t>punto 3.a -</t>
  </si>
  <si>
    <t>punto 3.c -</t>
  </si>
  <si>
    <t>totale assegnato</t>
  </si>
  <si>
    <t>punto 3.b -</t>
  </si>
  <si>
    <t>punto 3.e -</t>
  </si>
  <si>
    <t>punto 3.d -</t>
  </si>
  <si>
    <t xml:space="preserve">Società/Associazioni Sportive ammesse a contributo per la promozione della pratica sportiva per le persone disabili L.R. 26/04 - art. 19 - Scheda F - Prima annualità - </t>
  </si>
  <si>
    <t>n°  istanza</t>
  </si>
  <si>
    <t>IST21034433</t>
  </si>
  <si>
    <t>ASD PALLANDIA VOLLEY - VENOSA</t>
  </si>
  <si>
    <t>ASD FILIPPIDE POTENTINA - POTENZA</t>
  </si>
  <si>
    <t>IST21034532</t>
  </si>
  <si>
    <t>IST21034533</t>
  </si>
  <si>
    <t>ASD POWER SPORT BASILICATA - POLICORO</t>
  </si>
  <si>
    <t>IST21034561</t>
  </si>
  <si>
    <t>ASD PEGASO AIAS - MATERA</t>
  </si>
  <si>
    <t>IST21034565</t>
  </si>
  <si>
    <t>ASD FORMA MENTIS - POTENZA</t>
  </si>
  <si>
    <t xml:space="preserve">TOTALE IMPEGNO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</si>
</sst>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39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1" sqref="A1:H36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27.7109375" style="0" customWidth="1"/>
    <col min="4" max="4" width="10.28125" style="0" customWidth="1"/>
    <col min="5" max="5" width="11.28125" style="0" customWidth="1"/>
    <col min="6" max="6" width="13.140625" style="0" customWidth="1"/>
    <col min="8" max="8" width="12.8515625" style="0" customWidth="1"/>
  </cols>
  <sheetData>
    <row r="1" spans="1:8" ht="36" customHeight="1">
      <c r="A1" s="2" t="s">
        <v>13</v>
      </c>
      <c r="B1" s="2"/>
      <c r="C1" s="2"/>
      <c r="D1" s="2"/>
      <c r="E1" s="2"/>
      <c r="F1" s="2"/>
      <c r="G1" s="2"/>
      <c r="H1" s="2"/>
    </row>
    <row r="2" spans="1:8" ht="60">
      <c r="A2" s="1" t="s">
        <v>0</v>
      </c>
      <c r="B2" s="1" t="s">
        <v>14</v>
      </c>
      <c r="C2" s="1" t="s">
        <v>1</v>
      </c>
      <c r="D2" s="1" t="s">
        <v>2</v>
      </c>
      <c r="E2" s="17" t="s">
        <v>3</v>
      </c>
      <c r="F2" s="17" t="s">
        <v>4</v>
      </c>
      <c r="G2" s="17" t="s">
        <v>5</v>
      </c>
      <c r="H2" s="17" t="s">
        <v>6</v>
      </c>
    </row>
    <row r="3" spans="1:9" ht="42" customHeight="1">
      <c r="A3" s="3">
        <v>1</v>
      </c>
      <c r="B3" s="3" t="s">
        <v>15</v>
      </c>
      <c r="C3" s="3" t="s">
        <v>16</v>
      </c>
      <c r="D3" s="4" t="s">
        <v>7</v>
      </c>
      <c r="E3" s="5">
        <v>6000</v>
      </c>
      <c r="F3" s="5">
        <v>1000</v>
      </c>
      <c r="G3" s="5">
        <f aca="true" t="shared" si="0" ref="G3:G13">E3*60/100</f>
        <v>3600</v>
      </c>
      <c r="H3" s="5">
        <f aca="true" t="shared" si="1" ref="H3:H13">IF(G3&gt;F3,F3,G3)</f>
        <v>1000</v>
      </c>
      <c r="I3" s="6"/>
    </row>
    <row r="4" spans="1:9" ht="12.75" customHeight="1">
      <c r="A4" s="7"/>
      <c r="B4" s="7"/>
      <c r="C4" s="7"/>
      <c r="D4" s="4" t="s">
        <v>10</v>
      </c>
      <c r="E4" s="5">
        <v>3500</v>
      </c>
      <c r="F4" s="5">
        <v>2000</v>
      </c>
      <c r="G4" s="5">
        <f t="shared" si="0"/>
        <v>2100</v>
      </c>
      <c r="H4" s="5">
        <f t="shared" si="1"/>
        <v>2000</v>
      </c>
      <c r="I4" s="6"/>
    </row>
    <row r="5" spans="1:9" ht="12.75" customHeight="1">
      <c r="A5" s="7"/>
      <c r="B5" s="7"/>
      <c r="C5" s="7"/>
      <c r="D5" s="4" t="s">
        <v>8</v>
      </c>
      <c r="E5" s="5">
        <v>2000</v>
      </c>
      <c r="F5" s="5">
        <v>1000</v>
      </c>
      <c r="G5" s="5">
        <f t="shared" si="0"/>
        <v>1200</v>
      </c>
      <c r="H5" s="5">
        <f t="shared" si="1"/>
        <v>1000</v>
      </c>
      <c r="I5" s="6"/>
    </row>
    <row r="6" spans="1:9" ht="12.75" customHeight="1">
      <c r="A6" s="7"/>
      <c r="B6" s="7"/>
      <c r="C6" s="7"/>
      <c r="D6" s="4" t="s">
        <v>12</v>
      </c>
      <c r="E6" s="5">
        <v>1500</v>
      </c>
      <c r="F6" s="5">
        <v>500</v>
      </c>
      <c r="G6" s="5">
        <f t="shared" si="0"/>
        <v>900</v>
      </c>
      <c r="H6" s="5">
        <f t="shared" si="1"/>
        <v>500</v>
      </c>
      <c r="I6" s="6"/>
    </row>
    <row r="7" spans="1:9" ht="12.75">
      <c r="A7" s="8"/>
      <c r="B7" s="8"/>
      <c r="C7" s="8"/>
      <c r="D7" s="4" t="s">
        <v>11</v>
      </c>
      <c r="E7" s="5">
        <v>1000</v>
      </c>
      <c r="F7" s="5">
        <v>500</v>
      </c>
      <c r="G7" s="5">
        <f t="shared" si="0"/>
        <v>600</v>
      </c>
      <c r="H7" s="5">
        <f t="shared" si="1"/>
        <v>500</v>
      </c>
      <c r="I7" s="6"/>
    </row>
    <row r="8" spans="1:9" ht="20.25" customHeight="1">
      <c r="A8" s="9" t="s">
        <v>9</v>
      </c>
      <c r="B8" s="10"/>
      <c r="C8" s="10"/>
      <c r="D8" s="10"/>
      <c r="E8" s="10"/>
      <c r="F8" s="10"/>
      <c r="G8" s="11"/>
      <c r="H8" s="15">
        <f>SUM(H3:H7)</f>
        <v>5000</v>
      </c>
      <c r="I8" s="6"/>
    </row>
    <row r="9" spans="1:9" ht="16.5" customHeight="1">
      <c r="A9" s="3">
        <v>2</v>
      </c>
      <c r="B9" s="3" t="s">
        <v>18</v>
      </c>
      <c r="C9" s="3" t="s">
        <v>17</v>
      </c>
      <c r="D9" s="4" t="s">
        <v>7</v>
      </c>
      <c r="E9" s="5">
        <v>0</v>
      </c>
      <c r="F9" s="5">
        <v>1000</v>
      </c>
      <c r="G9" s="5">
        <f t="shared" si="0"/>
        <v>0</v>
      </c>
      <c r="H9" s="5">
        <f t="shared" si="1"/>
        <v>0</v>
      </c>
      <c r="I9" s="6"/>
    </row>
    <row r="10" spans="1:9" ht="16.5" customHeight="1">
      <c r="A10" s="7"/>
      <c r="B10" s="7"/>
      <c r="C10" s="7"/>
      <c r="D10" s="4" t="s">
        <v>10</v>
      </c>
      <c r="E10" s="5">
        <v>4000</v>
      </c>
      <c r="F10" s="5">
        <v>2000</v>
      </c>
      <c r="G10" s="5">
        <f t="shared" si="0"/>
        <v>2400</v>
      </c>
      <c r="H10" s="5">
        <f t="shared" si="1"/>
        <v>2000</v>
      </c>
      <c r="I10" s="6"/>
    </row>
    <row r="11" spans="1:9" ht="16.5" customHeight="1">
      <c r="A11" s="7"/>
      <c r="B11" s="7"/>
      <c r="C11" s="7"/>
      <c r="D11" s="4" t="s">
        <v>8</v>
      </c>
      <c r="E11" s="5">
        <v>2000</v>
      </c>
      <c r="F11" s="5">
        <v>1000</v>
      </c>
      <c r="G11" s="5">
        <f t="shared" si="0"/>
        <v>1200</v>
      </c>
      <c r="H11" s="5">
        <f t="shared" si="1"/>
        <v>1000</v>
      </c>
      <c r="I11" s="6"/>
    </row>
    <row r="12" spans="1:9" ht="16.5" customHeight="1">
      <c r="A12" s="7"/>
      <c r="B12" s="7"/>
      <c r="C12" s="7"/>
      <c r="D12" s="4" t="s">
        <v>12</v>
      </c>
      <c r="E12" s="5">
        <v>0</v>
      </c>
      <c r="F12" s="5">
        <v>500</v>
      </c>
      <c r="G12" s="5">
        <f t="shared" si="0"/>
        <v>0</v>
      </c>
      <c r="H12" s="5">
        <f t="shared" si="1"/>
        <v>0</v>
      </c>
      <c r="I12" s="6"/>
    </row>
    <row r="13" spans="1:9" ht="17.25" customHeight="1">
      <c r="A13" s="8"/>
      <c r="B13" s="8"/>
      <c r="C13" s="8"/>
      <c r="D13" s="4" t="s">
        <v>11</v>
      </c>
      <c r="E13" s="5">
        <v>0</v>
      </c>
      <c r="F13" s="5">
        <v>500</v>
      </c>
      <c r="G13" s="5">
        <f t="shared" si="0"/>
        <v>0</v>
      </c>
      <c r="H13" s="5">
        <f t="shared" si="1"/>
        <v>0</v>
      </c>
      <c r="I13" s="6"/>
    </row>
    <row r="14" spans="1:9" ht="12.75">
      <c r="A14" s="9" t="s">
        <v>9</v>
      </c>
      <c r="B14" s="10"/>
      <c r="C14" s="10"/>
      <c r="D14" s="10"/>
      <c r="E14" s="10"/>
      <c r="F14" s="10"/>
      <c r="G14" s="11"/>
      <c r="H14" s="15">
        <f>SUM(H9:H13)</f>
        <v>3000</v>
      </c>
      <c r="I14" s="6"/>
    </row>
    <row r="15" spans="1:9" ht="16.5" customHeight="1">
      <c r="A15" s="3">
        <v>3</v>
      </c>
      <c r="B15" s="3" t="s">
        <v>19</v>
      </c>
      <c r="C15" s="3" t="s">
        <v>20</v>
      </c>
      <c r="D15" s="4" t="s">
        <v>7</v>
      </c>
      <c r="E15" s="5">
        <v>2000</v>
      </c>
      <c r="F15" s="5">
        <v>1000</v>
      </c>
      <c r="G15" s="5">
        <f>E15*60/100</f>
        <v>1200</v>
      </c>
      <c r="H15" s="5">
        <f>IF(G15&gt;F15,F15,G15)</f>
        <v>1000</v>
      </c>
      <c r="I15" s="6"/>
    </row>
    <row r="16" spans="1:9" ht="16.5" customHeight="1">
      <c r="A16" s="7"/>
      <c r="B16" s="7"/>
      <c r="C16" s="7"/>
      <c r="D16" s="4" t="s">
        <v>10</v>
      </c>
      <c r="E16" s="5">
        <v>4000</v>
      </c>
      <c r="F16" s="5">
        <v>2000</v>
      </c>
      <c r="G16" s="5">
        <f>E16*60/100</f>
        <v>2400</v>
      </c>
      <c r="H16" s="5">
        <f>IF(G16&gt;F16,F16,G16)</f>
        <v>2000</v>
      </c>
      <c r="I16" s="6"/>
    </row>
    <row r="17" spans="1:9" ht="16.5" customHeight="1">
      <c r="A17" s="7"/>
      <c r="B17" s="7"/>
      <c r="C17" s="7"/>
      <c r="D17" s="4" t="s">
        <v>8</v>
      </c>
      <c r="E17" s="5">
        <v>2000</v>
      </c>
      <c r="F17" s="5">
        <v>1000</v>
      </c>
      <c r="G17" s="5">
        <f>E17*60/100</f>
        <v>1200</v>
      </c>
      <c r="H17" s="5">
        <f>IF(G17&gt;F17,F17,G17)</f>
        <v>1000</v>
      </c>
      <c r="I17" s="6"/>
    </row>
    <row r="18" spans="1:9" ht="16.5" customHeight="1">
      <c r="A18" s="7"/>
      <c r="B18" s="7"/>
      <c r="C18" s="7"/>
      <c r="D18" s="4" t="s">
        <v>12</v>
      </c>
      <c r="E18" s="5">
        <v>1000</v>
      </c>
      <c r="F18" s="5">
        <v>500</v>
      </c>
      <c r="G18" s="5">
        <f>E18*60/100</f>
        <v>600</v>
      </c>
      <c r="H18" s="5">
        <f>IF(G18&gt;F18,F18,G18)</f>
        <v>500</v>
      </c>
      <c r="I18" s="6"/>
    </row>
    <row r="19" spans="1:9" ht="17.25" customHeight="1">
      <c r="A19" s="8"/>
      <c r="B19" s="8"/>
      <c r="C19" s="8"/>
      <c r="D19" s="4" t="s">
        <v>11</v>
      </c>
      <c r="E19" s="5">
        <v>1000</v>
      </c>
      <c r="F19" s="5">
        <v>500</v>
      </c>
      <c r="G19" s="5">
        <f>E19*60/100</f>
        <v>600</v>
      </c>
      <c r="H19" s="5">
        <f>IF(G19&gt;F19,F19,G19)</f>
        <v>500</v>
      </c>
      <c r="I19" s="6"/>
    </row>
    <row r="20" spans="1:9" ht="12.75">
      <c r="A20" s="9" t="s">
        <v>9</v>
      </c>
      <c r="B20" s="10"/>
      <c r="C20" s="10"/>
      <c r="D20" s="10"/>
      <c r="E20" s="10"/>
      <c r="F20" s="10"/>
      <c r="G20" s="11"/>
      <c r="H20" s="15">
        <f>SUM(H15:H19)</f>
        <v>5000</v>
      </c>
      <c r="I20" s="6"/>
    </row>
    <row r="21" spans="1:9" ht="12.75">
      <c r="A21" s="12"/>
      <c r="B21" s="13"/>
      <c r="C21" s="13"/>
      <c r="D21" s="13"/>
      <c r="E21" s="13"/>
      <c r="F21" s="13"/>
      <c r="G21" s="14"/>
      <c r="H21" s="15"/>
      <c r="I21" s="6"/>
    </row>
    <row r="22" spans="1:9" ht="16.5" customHeight="1">
      <c r="A22" s="3">
        <v>4</v>
      </c>
      <c r="B22" s="3" t="s">
        <v>21</v>
      </c>
      <c r="C22" s="3" t="s">
        <v>22</v>
      </c>
      <c r="D22" s="4" t="s">
        <v>7</v>
      </c>
      <c r="E22" s="5">
        <v>1700</v>
      </c>
      <c r="F22" s="5">
        <v>1000</v>
      </c>
      <c r="G22" s="5">
        <f>E22*60/100</f>
        <v>1020</v>
      </c>
      <c r="H22" s="5">
        <f>IF(G22&gt;F22,F22,G22)</f>
        <v>1000</v>
      </c>
      <c r="I22" s="6"/>
    </row>
    <row r="23" spans="1:9" ht="16.5" customHeight="1">
      <c r="A23" s="7"/>
      <c r="B23" s="7"/>
      <c r="C23" s="7"/>
      <c r="D23" s="4" t="s">
        <v>10</v>
      </c>
      <c r="E23" s="5">
        <v>0</v>
      </c>
      <c r="F23" s="5">
        <v>2000</v>
      </c>
      <c r="G23" s="5">
        <f>E23*60/100</f>
        <v>0</v>
      </c>
      <c r="H23" s="5">
        <f>IF(G23&gt;F23,F23,G23)</f>
        <v>0</v>
      </c>
      <c r="I23" s="6"/>
    </row>
    <row r="24" spans="1:9" ht="16.5" customHeight="1">
      <c r="A24" s="7"/>
      <c r="B24" s="7"/>
      <c r="C24" s="7"/>
      <c r="D24" s="4" t="s">
        <v>8</v>
      </c>
      <c r="E24" s="5">
        <v>1700</v>
      </c>
      <c r="F24" s="5">
        <v>1000</v>
      </c>
      <c r="G24" s="5">
        <f>E24*60/100</f>
        <v>1020</v>
      </c>
      <c r="H24" s="5">
        <f>IF(G24&gt;F24,F24,G24)</f>
        <v>1000</v>
      </c>
      <c r="I24" s="6"/>
    </row>
    <row r="25" spans="1:9" ht="16.5" customHeight="1">
      <c r="A25" s="7"/>
      <c r="B25" s="7"/>
      <c r="C25" s="7"/>
      <c r="D25" s="4" t="s">
        <v>12</v>
      </c>
      <c r="E25" s="5">
        <v>0</v>
      </c>
      <c r="F25" s="5">
        <v>500</v>
      </c>
      <c r="G25" s="5">
        <f>E25*60/100</f>
        <v>0</v>
      </c>
      <c r="H25" s="5">
        <f>IF(G25&gt;F25,F25,G25)</f>
        <v>0</v>
      </c>
      <c r="I25" s="6"/>
    </row>
    <row r="26" spans="1:9" ht="17.25" customHeight="1">
      <c r="A26" s="8"/>
      <c r="B26" s="8"/>
      <c r="C26" s="8"/>
      <c r="D26" s="4" t="s">
        <v>11</v>
      </c>
      <c r="E26" s="5">
        <v>0</v>
      </c>
      <c r="F26" s="5">
        <v>500</v>
      </c>
      <c r="G26" s="5">
        <f>E26*60/100</f>
        <v>0</v>
      </c>
      <c r="H26" s="5">
        <f>IF(G26&gt;F26,F26,G26)</f>
        <v>0</v>
      </c>
      <c r="I26" s="6"/>
    </row>
    <row r="27" spans="1:9" ht="12.75">
      <c r="A27" s="9" t="s">
        <v>9</v>
      </c>
      <c r="B27" s="10"/>
      <c r="C27" s="10"/>
      <c r="D27" s="10"/>
      <c r="E27" s="10"/>
      <c r="F27" s="10"/>
      <c r="G27" s="11"/>
      <c r="H27" s="15">
        <f>SUM(H22:H26)</f>
        <v>2000</v>
      </c>
      <c r="I27" s="6"/>
    </row>
    <row r="28" spans="1:9" ht="12.75">
      <c r="A28" s="12"/>
      <c r="B28" s="13"/>
      <c r="C28" s="13"/>
      <c r="D28" s="13"/>
      <c r="E28" s="13"/>
      <c r="F28" s="13"/>
      <c r="G28" s="14"/>
      <c r="H28" s="15"/>
      <c r="I28" s="6"/>
    </row>
    <row r="29" spans="1:9" ht="16.5" customHeight="1">
      <c r="A29" s="3">
        <v>5</v>
      </c>
      <c r="B29" s="3" t="s">
        <v>23</v>
      </c>
      <c r="C29" s="3" t="s">
        <v>24</v>
      </c>
      <c r="D29" s="4" t="s">
        <v>7</v>
      </c>
      <c r="E29" s="5">
        <v>6000</v>
      </c>
      <c r="F29" s="5">
        <v>1000</v>
      </c>
      <c r="G29" s="5">
        <f>E29*60/100</f>
        <v>3600</v>
      </c>
      <c r="H29" s="5">
        <f>IF(G29&gt;F29,F29,G29)</f>
        <v>1000</v>
      </c>
      <c r="I29" s="6"/>
    </row>
    <row r="30" spans="1:9" ht="16.5" customHeight="1">
      <c r="A30" s="7"/>
      <c r="B30" s="7"/>
      <c r="C30" s="7"/>
      <c r="D30" s="4" t="s">
        <v>10</v>
      </c>
      <c r="E30" s="5">
        <v>3500</v>
      </c>
      <c r="F30" s="5">
        <v>2000</v>
      </c>
      <c r="G30" s="5">
        <f>E30*60/100</f>
        <v>2100</v>
      </c>
      <c r="H30" s="5">
        <f>IF(G30&gt;F30,F30,G30)</f>
        <v>2000</v>
      </c>
      <c r="I30" s="6"/>
    </row>
    <row r="31" spans="1:9" ht="16.5" customHeight="1">
      <c r="A31" s="7"/>
      <c r="B31" s="7"/>
      <c r="C31" s="7"/>
      <c r="D31" s="4" t="s">
        <v>8</v>
      </c>
      <c r="E31" s="5">
        <v>2000</v>
      </c>
      <c r="F31" s="5">
        <v>1000</v>
      </c>
      <c r="G31" s="5">
        <f>E31*60/100</f>
        <v>1200</v>
      </c>
      <c r="H31" s="5">
        <f>IF(G31&gt;F31,F31,G31)</f>
        <v>1000</v>
      </c>
      <c r="I31" s="6"/>
    </row>
    <row r="32" spans="1:9" ht="16.5" customHeight="1">
      <c r="A32" s="7"/>
      <c r="B32" s="7"/>
      <c r="C32" s="7"/>
      <c r="D32" s="4" t="s">
        <v>12</v>
      </c>
      <c r="E32" s="5">
        <v>1500</v>
      </c>
      <c r="F32" s="5">
        <v>500</v>
      </c>
      <c r="G32" s="5">
        <f>E32*60/100</f>
        <v>900</v>
      </c>
      <c r="H32" s="5">
        <f>IF(G32&gt;F32,F32,G32)</f>
        <v>500</v>
      </c>
      <c r="I32" s="6"/>
    </row>
    <row r="33" spans="1:9" ht="17.25" customHeight="1">
      <c r="A33" s="8"/>
      <c r="B33" s="8"/>
      <c r="C33" s="8"/>
      <c r="D33" s="4" t="s">
        <v>11</v>
      </c>
      <c r="E33" s="5">
        <v>1000</v>
      </c>
      <c r="F33" s="5">
        <v>500</v>
      </c>
      <c r="G33" s="5">
        <f>E33*60/100</f>
        <v>600</v>
      </c>
      <c r="H33" s="5">
        <f>IF(G33&gt;F33,F33,G33)</f>
        <v>500</v>
      </c>
      <c r="I33" s="6"/>
    </row>
    <row r="34" spans="1:9" ht="12.75">
      <c r="A34" s="9" t="s">
        <v>9</v>
      </c>
      <c r="B34" s="10"/>
      <c r="C34" s="10"/>
      <c r="D34" s="10"/>
      <c r="E34" s="10"/>
      <c r="F34" s="10"/>
      <c r="G34" s="11"/>
      <c r="H34" s="15">
        <f>SUM(H29:H33)</f>
        <v>5000</v>
      </c>
      <c r="I34" s="6"/>
    </row>
    <row r="35" spans="1:9" ht="12.75">
      <c r="A35" s="12"/>
      <c r="B35" s="13"/>
      <c r="C35" s="13"/>
      <c r="D35" s="13"/>
      <c r="E35" s="13"/>
      <c r="F35" s="13"/>
      <c r="G35" s="14"/>
      <c r="H35" s="15"/>
      <c r="I35" s="6"/>
    </row>
    <row r="36" spans="1:9" ht="12.75">
      <c r="A36" s="9" t="s">
        <v>25</v>
      </c>
      <c r="B36" s="10"/>
      <c r="C36" s="10"/>
      <c r="D36" s="10"/>
      <c r="E36" s="10"/>
      <c r="F36" s="10"/>
      <c r="G36" s="11"/>
      <c r="H36" s="15">
        <v>20000</v>
      </c>
      <c r="I36" s="6"/>
    </row>
    <row r="37" spans="1:9" ht="12.75">
      <c r="A37" s="16"/>
      <c r="B37" s="16"/>
      <c r="C37" s="16"/>
      <c r="D37" s="16"/>
      <c r="E37" s="5"/>
      <c r="F37" s="5"/>
      <c r="G37" s="5"/>
      <c r="H37" s="5"/>
      <c r="I37" s="6"/>
    </row>
    <row r="38" spans="1:9" ht="12.75">
      <c r="A38" s="16"/>
      <c r="B38" s="16"/>
      <c r="C38" s="16"/>
      <c r="D38" s="16"/>
      <c r="E38" s="5"/>
      <c r="F38" s="5"/>
      <c r="G38" s="5"/>
      <c r="H38" s="5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</sheetData>
  <sheetProtection/>
  <mergeCells count="22">
    <mergeCell ref="C22:C26"/>
    <mergeCell ref="B29:B33"/>
    <mergeCell ref="C29:C33"/>
    <mergeCell ref="A36:G36"/>
    <mergeCell ref="A9:A13"/>
    <mergeCell ref="A20:G20"/>
    <mergeCell ref="A22:A26"/>
    <mergeCell ref="A27:G27"/>
    <mergeCell ref="A1:H1"/>
    <mergeCell ref="A3:A7"/>
    <mergeCell ref="A8:G8"/>
    <mergeCell ref="A14:G14"/>
    <mergeCell ref="A15:A19"/>
    <mergeCell ref="B3:B7"/>
    <mergeCell ref="C3:C7"/>
    <mergeCell ref="B9:B13"/>
    <mergeCell ref="C9:C13"/>
    <mergeCell ref="A29:A33"/>
    <mergeCell ref="A34:G34"/>
    <mergeCell ref="B15:B19"/>
    <mergeCell ref="C15:C19"/>
    <mergeCell ref="B22:B26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1"/>
  <headerFooter alignWithMargins="0">
    <oddHeader>&amp;RAllegato "A"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dolucia</dc:creator>
  <cp:keywords/>
  <dc:description/>
  <cp:lastModifiedBy>Lucia Donatina</cp:lastModifiedBy>
  <cp:lastPrinted>2021-12-14T17:07:45Z</cp:lastPrinted>
  <dcterms:created xsi:type="dcterms:W3CDTF">2011-02-11T10:24:31Z</dcterms:created>
  <dcterms:modified xsi:type="dcterms:W3CDTF">2021-12-15T09:50:11Z</dcterms:modified>
  <cp:category/>
  <cp:version/>
  <cp:contentType/>
  <cp:contentStatus/>
</cp:coreProperties>
</file>