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agricola" sheetId="1" r:id="rId1"/>
    <sheet name="edificabile" sheetId="2" r:id="rId2"/>
    <sheet name="VAM 2005 Basilicata" sheetId="3" r:id="rId3"/>
  </sheets>
  <definedNames>
    <definedName name="_xlnm.Print_Titles" localSheetId="0">'agricola'!$1:$3</definedName>
  </definedNames>
  <calcPr fullCalcOnLoad="1"/>
</workbook>
</file>

<file path=xl/sharedStrings.xml><?xml version="1.0" encoding="utf-8"?>
<sst xmlns="http://schemas.openxmlformats.org/spreadsheetml/2006/main" count="1258" uniqueCount="236">
  <si>
    <t>N°. D'ordine</t>
  </si>
  <si>
    <t>N°. Intestatari</t>
  </si>
  <si>
    <t>COGNOME</t>
  </si>
  <si>
    <t>NOME</t>
  </si>
  <si>
    <t>PATERNITA'  O STATO CIVILE</t>
  </si>
  <si>
    <t>LUOGO DI NASCITA</t>
  </si>
  <si>
    <t>DATA DI NASCITA</t>
  </si>
  <si>
    <t>CODICE FISCALE</t>
  </si>
  <si>
    <t>INDIRIZZO</t>
  </si>
  <si>
    <t>CAP</t>
  </si>
  <si>
    <t>COMUNE</t>
  </si>
  <si>
    <t>PROVINCIA</t>
  </si>
  <si>
    <t>TITOLO</t>
  </si>
  <si>
    <t>QUOTA</t>
  </si>
  <si>
    <t>COMUNE CENSUARIO</t>
  </si>
  <si>
    <t>Foglio Mappa</t>
  </si>
  <si>
    <t>Particelle</t>
  </si>
  <si>
    <t>Qualità</t>
  </si>
  <si>
    <t>classe</t>
  </si>
  <si>
    <t>ettari</t>
  </si>
  <si>
    <t>are</t>
  </si>
  <si>
    <t>centiare</t>
  </si>
  <si>
    <t xml:space="preserve"> </t>
  </si>
  <si>
    <t>Proprietà</t>
  </si>
  <si>
    <t>reddito dom.</t>
  </si>
  <si>
    <t>reddito agrario</t>
  </si>
  <si>
    <t>regione agraria</t>
  </si>
  <si>
    <t>IDENTIFICATIVI  DITTA</t>
  </si>
  <si>
    <t>IDENTIFICATIVO PARTICELLA</t>
  </si>
  <si>
    <t>OCCUPAZIONE</t>
  </si>
  <si>
    <t>Temporanea mq.</t>
  </si>
  <si>
    <t>Definitiva mq.</t>
  </si>
  <si>
    <t>TOTALI INDENNITA'</t>
  </si>
  <si>
    <t>N° riferimento piano descrittivo</t>
  </si>
  <si>
    <t>TEL.</t>
  </si>
  <si>
    <t>COLTURA ATTUALE</t>
  </si>
  <si>
    <t>SEMINATIVO</t>
  </si>
  <si>
    <t>SEMIN. IRRIG.</t>
  </si>
  <si>
    <t>MARIA</t>
  </si>
  <si>
    <t>Seminativo</t>
  </si>
  <si>
    <t>Seminativo Arborato</t>
  </si>
  <si>
    <t>Seminativo irriguo</t>
  </si>
  <si>
    <t>Seminativo arborato irriguo</t>
  </si>
  <si>
    <t>Orto irriguo</t>
  </si>
  <si>
    <t>Vigneto</t>
  </si>
  <si>
    <t>Uliveto</t>
  </si>
  <si>
    <t>Pascolo</t>
  </si>
  <si>
    <t>Pascolo Arborato</t>
  </si>
  <si>
    <t>Pascolo Cespugliato</t>
  </si>
  <si>
    <t>Incolto Produtivo</t>
  </si>
  <si>
    <t>Bosco alto fusto</t>
  </si>
  <si>
    <t>Bosco ceduo</t>
  </si>
  <si>
    <t>ROSINA</t>
  </si>
  <si>
    <r>
      <t xml:space="preserve">V.A.M. ANNO 2005 </t>
    </r>
    <r>
      <rPr>
        <i/>
        <sz val="10"/>
        <rFont val="Arial"/>
        <family val="2"/>
      </rPr>
      <t>(bollettino Regione Basilicata n. 25 del 15/05/2006)</t>
    </r>
  </si>
  <si>
    <t>V.A.M. anno 2005      Euro</t>
  </si>
  <si>
    <t>VALORI AGRICOLI MEDI PER TIPO DI COLTURA REGIONE AGRARIA N° 5                               Provincia di Potenza              Anno di riferimento 2005</t>
  </si>
  <si>
    <t>Vigneto - Uliveto</t>
  </si>
  <si>
    <t>Vigneto alto intelaiato</t>
  </si>
  <si>
    <t>MOLITERNO</t>
  </si>
  <si>
    <t>Moliterno</t>
  </si>
  <si>
    <t>VIGGIANO</t>
  </si>
  <si>
    <t>PZ</t>
  </si>
  <si>
    <t>MOLITERNO (34/B)</t>
  </si>
  <si>
    <t>Razionalizzazione sistema fognario del centro abitato</t>
  </si>
  <si>
    <t>TEMPONE</t>
  </si>
  <si>
    <t>MELILLO</t>
  </si>
  <si>
    <t>LUCIO</t>
  </si>
  <si>
    <t>MLLLCU37H06F295R</t>
  </si>
  <si>
    <t>MIMMA LUCIA</t>
  </si>
  <si>
    <t>MLLMML68R53L874H</t>
  </si>
  <si>
    <t>MICUCCI</t>
  </si>
  <si>
    <t>VINCENZO</t>
  </si>
  <si>
    <t>VENEZUELA</t>
  </si>
  <si>
    <t>MCCVCN57H19Z614R</t>
  </si>
  <si>
    <t>SPINA</t>
  </si>
  <si>
    <t>SPNMRA35P41F295O</t>
  </si>
  <si>
    <t>ORLANDO</t>
  </si>
  <si>
    <t>AGNESE</t>
  </si>
  <si>
    <t>VIGNETO</t>
  </si>
  <si>
    <t>12</t>
  </si>
  <si>
    <t>VITALE</t>
  </si>
  <si>
    <t>CATERINA</t>
  </si>
  <si>
    <t>CASTELSARACENO</t>
  </si>
  <si>
    <t>VTLCRN48A48C271H</t>
  </si>
  <si>
    <t>76</t>
  </si>
  <si>
    <t>CALCAGNO</t>
  </si>
  <si>
    <t>CATALDO</t>
  </si>
  <si>
    <t>CLCCLD30T18F295Z</t>
  </si>
  <si>
    <t>93</t>
  </si>
  <si>
    <t>CANTISANI</t>
  </si>
  <si>
    <t>NICOLINA</t>
  </si>
  <si>
    <t>mar. Calcagno</t>
  </si>
  <si>
    <t>89</t>
  </si>
  <si>
    <t>GALANTE</t>
  </si>
  <si>
    <t>ANTONIO</t>
  </si>
  <si>
    <t>DOMENICO</t>
  </si>
  <si>
    <t>FRANCESCO</t>
  </si>
  <si>
    <t>SEMIN.IRRIG.</t>
  </si>
  <si>
    <t>GLNMRA52C44F295B</t>
  </si>
  <si>
    <t>60</t>
  </si>
  <si>
    <t>TERESA</t>
  </si>
  <si>
    <t>GLNTRS39T48F295U</t>
  </si>
  <si>
    <t>70</t>
  </si>
  <si>
    <t>BOSCO ALTO</t>
  </si>
  <si>
    <t>GLNRSN53A51F295M</t>
  </si>
  <si>
    <t>46</t>
  </si>
  <si>
    <t>67</t>
  </si>
  <si>
    <t xml:space="preserve">CASTELLUCCIO </t>
  </si>
  <si>
    <t>EGIDIO</t>
  </si>
  <si>
    <t>CSTGDE33D17F295R</t>
  </si>
  <si>
    <t>CSTGDE26D41F295E</t>
  </si>
  <si>
    <t>EGIDIA</t>
  </si>
  <si>
    <t>Livellario</t>
  </si>
  <si>
    <t>C.da La Rossa</t>
  </si>
  <si>
    <t>0975/64550</t>
  </si>
  <si>
    <t>ORTO IRRIGUO</t>
  </si>
  <si>
    <t>69</t>
  </si>
  <si>
    <t>COMUNE DI MOLITERNO</t>
  </si>
  <si>
    <t>Concedente</t>
  </si>
  <si>
    <t>06</t>
  </si>
  <si>
    <t>09</t>
  </si>
  <si>
    <t>a</t>
  </si>
  <si>
    <t>EMILIO</t>
  </si>
  <si>
    <t>CSTMLE62E27F295E</t>
  </si>
  <si>
    <t>91</t>
  </si>
  <si>
    <t>10</t>
  </si>
  <si>
    <t>95</t>
  </si>
  <si>
    <t>59</t>
  </si>
  <si>
    <t>72</t>
  </si>
  <si>
    <t>92</t>
  </si>
  <si>
    <t>15</t>
  </si>
  <si>
    <t>31</t>
  </si>
  <si>
    <t>63</t>
  </si>
  <si>
    <t>29</t>
  </si>
  <si>
    <t>84</t>
  </si>
  <si>
    <t>BERNALDA</t>
  </si>
  <si>
    <t>MT</t>
  </si>
  <si>
    <t>PASC. ARB.</t>
  </si>
  <si>
    <t>Via Ortale n. 24</t>
  </si>
  <si>
    <t>SALA CONSILINA</t>
  </si>
  <si>
    <t>SA</t>
  </si>
  <si>
    <t>53</t>
  </si>
  <si>
    <t>DOLCE</t>
  </si>
  <si>
    <t>ROSA</t>
  </si>
  <si>
    <t>DLCRSO20T46F295G</t>
  </si>
  <si>
    <t>0975/64354</t>
  </si>
  <si>
    <t>17</t>
  </si>
  <si>
    <t>TMPNTN11D20F295I</t>
  </si>
  <si>
    <t>att. Prop.</t>
  </si>
  <si>
    <t>00</t>
  </si>
  <si>
    <t>PASQUALE</t>
  </si>
  <si>
    <t>GLNPQL48P22F295H</t>
  </si>
  <si>
    <t>C.da Galamberto</t>
  </si>
  <si>
    <t>0975/64299</t>
  </si>
  <si>
    <t>40</t>
  </si>
  <si>
    <t>fu Michele</t>
  </si>
  <si>
    <t>16/08/1888</t>
  </si>
  <si>
    <t>Usufruttuario</t>
  </si>
  <si>
    <t>fu Giuseppe</t>
  </si>
  <si>
    <t>GLNDNC48L25F295J</t>
  </si>
  <si>
    <t>MARIA TERESA</t>
  </si>
  <si>
    <t>GLNMTR52D46F295G</t>
  </si>
  <si>
    <t>GLNDNC37R25F295K</t>
  </si>
  <si>
    <t>C.da Galamberto n. 1</t>
  </si>
  <si>
    <t>18</t>
  </si>
  <si>
    <t>DOMENICA</t>
  </si>
  <si>
    <t>DLCDNC33H60F295K</t>
  </si>
  <si>
    <t>DLCDNC39B20F295V</t>
  </si>
  <si>
    <t>MICHELE</t>
  </si>
  <si>
    <t>DLCMHL30C18F295X</t>
  </si>
  <si>
    <t>di Francesco</t>
  </si>
  <si>
    <t>VELIA</t>
  </si>
  <si>
    <t>DLCVLE36A68F295T</t>
  </si>
  <si>
    <t>BIAGIO</t>
  </si>
  <si>
    <t>di Domenico</t>
  </si>
  <si>
    <t>DONATA ROSA</t>
  </si>
  <si>
    <t>LUCIA</t>
  </si>
  <si>
    <t>GLNLCU50T51F295Q</t>
  </si>
  <si>
    <t>NICOLA</t>
  </si>
  <si>
    <t>GLNPQL06M07F295W</t>
  </si>
  <si>
    <t>SALVATORE</t>
  </si>
  <si>
    <t>GLNVLE42B59F295O</t>
  </si>
  <si>
    <t>GLNVCN14A27F295L</t>
  </si>
  <si>
    <t>MALACARNE</t>
  </si>
  <si>
    <t>DONATO</t>
  </si>
  <si>
    <t>SAN MAURO FORTE</t>
  </si>
  <si>
    <t>MLCDNT58A25I029P</t>
  </si>
  <si>
    <t>41</t>
  </si>
  <si>
    <t>Via Generale Parisi n. 3</t>
  </si>
  <si>
    <t>0975/64573</t>
  </si>
  <si>
    <t>Via Roma n. 86</t>
  </si>
  <si>
    <t>0975/64373</t>
  </si>
  <si>
    <t>39</t>
  </si>
  <si>
    <t>PIETRO</t>
  </si>
  <si>
    <t>VALORE DI MERCATO Euro</t>
  </si>
  <si>
    <t>Provincia</t>
  </si>
  <si>
    <t>tel.</t>
  </si>
  <si>
    <t>DESTINAZIONE P.R.G.</t>
  </si>
  <si>
    <t>PROPRIETARIA</t>
  </si>
  <si>
    <t>SEMINATIVO ARBORATO</t>
  </si>
  <si>
    <t>C4 ESPANSIONE ESTENSIVA</t>
  </si>
  <si>
    <t>Via Roma n. 85</t>
  </si>
  <si>
    <t>PROPRIETARIO</t>
  </si>
  <si>
    <t xml:space="preserve">SEMINATIVO  </t>
  </si>
  <si>
    <t>Via Orto dei Monaci n. 13</t>
  </si>
  <si>
    <t>Via G. Amendola n. 222</t>
  </si>
  <si>
    <t>0975/67616</t>
  </si>
  <si>
    <t>Vico I° Piazza n. 7</t>
  </si>
  <si>
    <t>PROPRIATRIA</t>
  </si>
  <si>
    <t>deceduta</t>
  </si>
  <si>
    <t>DE LUCA</t>
  </si>
  <si>
    <t>Via D.co Galante n. 43</t>
  </si>
  <si>
    <t>07</t>
  </si>
  <si>
    <t>DLC PTR 10H30 F295S</t>
  </si>
  <si>
    <t>C.so Umberto, 56</t>
  </si>
  <si>
    <t>0973/64260</t>
  </si>
  <si>
    <t>0975/67540</t>
  </si>
  <si>
    <t>ROCCO</t>
  </si>
  <si>
    <t>deceduto</t>
  </si>
  <si>
    <t>ZANOLLA</t>
  </si>
  <si>
    <t>GIOVANNA</t>
  </si>
  <si>
    <t xml:space="preserve">TORRE ANNUNZIATA </t>
  </si>
  <si>
    <t>ZNLGNN38H64L245D</t>
  </si>
  <si>
    <t>Via Roma</t>
  </si>
  <si>
    <t>Torre Annunziata</t>
  </si>
  <si>
    <t>NA</t>
  </si>
  <si>
    <t>05</t>
  </si>
  <si>
    <t>Via J.F. Kennedy n. 15</t>
  </si>
  <si>
    <t>MONTEROSI</t>
  </si>
  <si>
    <t>VT</t>
  </si>
  <si>
    <t>LUMEZZANO</t>
  </si>
  <si>
    <t>BS</t>
  </si>
  <si>
    <t>Via Carmine n. 5</t>
  </si>
  <si>
    <t>Via S. Francesco . 10</t>
  </si>
  <si>
    <t>c/o Dolce Vincenzo nato a Moliterno il 18/11/1930 Via Lungoparco n. 84</t>
  </si>
  <si>
    <t>c/o D'Alessandri Barbara C.da Galamberto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</si>
</sst>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#\ ???/???"/>
    <numFmt numFmtId="172" formatCode="0.000"/>
    <numFmt numFmtId="173" formatCode="&quot;€&quot;\ #,##0.00"/>
    <numFmt numFmtId="174" formatCode="_-[$€-2]\ * #,##0.00_-;\-[$€-2]\ * #,##0.00_-;_-[$€-2]\ * &quot;-&quot;??_-;_-@_-"/>
    <numFmt numFmtId="175" formatCode="_-[$€-2]\ * #,##0.00_-;\-[$€-2]\ * #,##0.00_-;_-[$€-2]\ * &quot;-&quot;??_-"/>
  </numFmts>
  <fonts count="19">
    <font>
      <sz val="10"/>
      <name val="Arial"/>
      <family val="0"/>
    </font>
    <font>
      <sz val="10"/>
      <color indexed="53"/>
      <name val="MS Sans Serif"/>
      <family val="2"/>
    </font>
    <font>
      <b/>
      <sz val="10"/>
      <color indexed="53"/>
      <name val="Britannic Bold"/>
      <family val="0"/>
    </font>
    <font>
      <sz val="7.5"/>
      <name val="MS Sans Serif"/>
      <family val="0"/>
    </font>
    <font>
      <sz val="8.5"/>
      <name val="MS Sans Serif"/>
      <family val="2"/>
    </font>
    <font>
      <b/>
      <sz val="10"/>
      <name val="Times New Roman"/>
      <family val="1"/>
    </font>
    <font>
      <sz val="7.5"/>
      <name val="Times New Roman"/>
      <family val="1"/>
    </font>
    <font>
      <b/>
      <sz val="8.5"/>
      <name val="MS Sans Serif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1"/>
      <name val="Arial"/>
      <family val="2"/>
    </font>
    <font>
      <sz val="10"/>
      <name val="Times New Roman"/>
      <family val="0"/>
    </font>
    <font>
      <i/>
      <sz val="10"/>
      <name val="Arial"/>
      <family val="2"/>
    </font>
    <font>
      <sz val="7.5"/>
      <color indexed="10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medium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medium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otted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170" fontId="2" fillId="2" borderId="1" xfId="0" applyNumberFormat="1" applyFont="1" applyFill="1" applyBorder="1" applyAlignment="1" applyProtection="1">
      <alignment horizontal="center" vertical="center" wrapText="1"/>
      <protection/>
    </xf>
    <xf numFmtId="171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1" xfId="0" applyFont="1" applyFill="1" applyBorder="1" applyAlignment="1" applyProtection="1">
      <alignment horizontal="center" vertical="center" textRotation="90" wrapText="1"/>
      <protection/>
    </xf>
    <xf numFmtId="0" fontId="1" fillId="2" borderId="1" xfId="0" applyFont="1" applyFill="1" applyBorder="1" applyAlignment="1" applyProtection="1">
      <alignment horizontal="center" vertical="center" textRotation="90" wrapText="1"/>
      <protection/>
    </xf>
    <xf numFmtId="0" fontId="1" fillId="2" borderId="2" xfId="0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Fill="1" applyBorder="1" applyAlignment="1">
      <alignment/>
    </xf>
    <xf numFmtId="172" fontId="6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17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17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17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71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textRotation="90" wrapText="1"/>
      <protection/>
    </xf>
    <xf numFmtId="171" fontId="2" fillId="2" borderId="1" xfId="0" applyNumberFormat="1" applyFont="1" applyFill="1" applyBorder="1" applyAlignment="1" applyProtection="1">
      <alignment horizontal="center" vertical="center" wrapText="1"/>
      <protection/>
    </xf>
    <xf numFmtId="171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 textRotation="90" wrapText="1"/>
      <protection/>
    </xf>
    <xf numFmtId="0" fontId="1" fillId="2" borderId="10" xfId="0" applyFont="1" applyFill="1" applyBorder="1" applyAlignment="1" applyProtection="1">
      <alignment horizontal="center" vertical="center" textRotation="90" wrapText="1"/>
      <protection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17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71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17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171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17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171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72" fontId="6" fillId="0" borderId="24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172" fontId="6" fillId="0" borderId="29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3" borderId="30" xfId="0" applyFill="1" applyBorder="1" applyAlignment="1">
      <alignment/>
    </xf>
    <xf numFmtId="174" fontId="0" fillId="0" borderId="31" xfId="17" applyNumberFormat="1" applyBorder="1" applyAlignment="1">
      <alignment vertical="center" wrapText="1"/>
    </xf>
    <xf numFmtId="175" fontId="0" fillId="0" borderId="32" xfId="17" applyBorder="1" applyAlignment="1">
      <alignment vertical="center" wrapText="1"/>
    </xf>
    <xf numFmtId="0" fontId="0" fillId="3" borderId="33" xfId="0" applyFill="1" applyBorder="1" applyAlignment="1">
      <alignment/>
    </xf>
    <xf numFmtId="0" fontId="0" fillId="0" borderId="33" xfId="0" applyFill="1" applyBorder="1" applyAlignment="1">
      <alignment/>
    </xf>
    <xf numFmtId="175" fontId="0" fillId="0" borderId="34" xfId="17" applyBorder="1" applyAlignment="1">
      <alignment vertical="center" wrapText="1"/>
    </xf>
    <xf numFmtId="175" fontId="0" fillId="0" borderId="32" xfId="17" applyFont="1" applyBorder="1" applyAlignment="1">
      <alignment vertical="center" wrapText="1"/>
    </xf>
    <xf numFmtId="0" fontId="0" fillId="0" borderId="35" xfId="0" applyFill="1" applyBorder="1" applyAlignment="1">
      <alignment/>
    </xf>
    <xf numFmtId="172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72" fontId="6" fillId="0" borderId="39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2" fontId="6" fillId="0" borderId="41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72" fontId="6" fillId="0" borderId="42" xfId="0" applyNumberFormat="1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left" vertical="center"/>
      <protection locked="0"/>
    </xf>
    <xf numFmtId="17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171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left" vertical="center"/>
      <protection locked="0"/>
    </xf>
    <xf numFmtId="170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171" fontId="3" fillId="0" borderId="52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2" fontId="6" fillId="0" borderId="54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172" fontId="6" fillId="0" borderId="55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6" fillId="0" borderId="52" xfId="0" applyFont="1" applyFill="1" applyBorder="1" applyAlignment="1" applyProtection="1">
      <alignment horizontal="left" vertical="center"/>
      <protection locked="0"/>
    </xf>
    <xf numFmtId="0" fontId="16" fillId="0" borderId="21" xfId="0" applyFont="1" applyFill="1" applyBorder="1" applyAlignment="1" applyProtection="1">
      <alignment horizontal="left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left" vertical="center"/>
      <protection locked="0"/>
    </xf>
    <xf numFmtId="170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171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>
      <alignment horizontal="center" vertical="center"/>
    </xf>
    <xf numFmtId="0" fontId="16" fillId="0" borderId="26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172" fontId="6" fillId="0" borderId="57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16" fillId="0" borderId="40" xfId="0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170" fontId="3" fillId="4" borderId="21" xfId="0" applyNumberFormat="1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171" fontId="3" fillId="4" borderId="21" xfId="0" applyNumberFormat="1" applyFont="1" applyFill="1" applyBorder="1" applyAlignment="1" applyProtection="1">
      <alignment horizontal="center" vertical="center" wrapText="1"/>
      <protection locked="0"/>
    </xf>
    <xf numFmtId="171" fontId="4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49" fontId="6" fillId="4" borderId="21" xfId="0" applyNumberFormat="1" applyFont="1" applyFill="1" applyBorder="1" applyAlignment="1">
      <alignment horizontal="center" vertical="center"/>
    </xf>
    <xf numFmtId="2" fontId="6" fillId="4" borderId="21" xfId="0" applyNumberFormat="1" applyFont="1" applyFill="1" applyBorder="1" applyAlignment="1">
      <alignment horizontal="center" vertical="center"/>
    </xf>
    <xf numFmtId="2" fontId="6" fillId="4" borderId="23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172" fontId="6" fillId="4" borderId="24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left" vertical="center"/>
      <protection locked="0"/>
    </xf>
    <xf numFmtId="170" fontId="3" fillId="4" borderId="26" xfId="0" applyNumberFormat="1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171" fontId="3" fillId="4" borderId="26" xfId="0" applyNumberFormat="1" applyFont="1" applyFill="1" applyBorder="1" applyAlignment="1" applyProtection="1">
      <alignment horizontal="center" vertical="center" wrapText="1"/>
      <protection locked="0"/>
    </xf>
    <xf numFmtId="171" fontId="4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49" fontId="6" fillId="4" borderId="26" xfId="0" applyNumberFormat="1" applyFont="1" applyFill="1" applyBorder="1" applyAlignment="1">
      <alignment horizontal="center" vertical="center"/>
    </xf>
    <xf numFmtId="2" fontId="6" fillId="4" borderId="26" xfId="0" applyNumberFormat="1" applyFont="1" applyFill="1" applyBorder="1" applyAlignment="1">
      <alignment horizontal="center" vertical="center"/>
    </xf>
    <xf numFmtId="2" fontId="6" fillId="4" borderId="28" xfId="0" applyNumberFormat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172" fontId="6" fillId="4" borderId="29" xfId="0" applyNumberFormat="1" applyFont="1" applyFill="1" applyBorder="1" applyAlignment="1">
      <alignment horizontal="center" vertical="center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171" fontId="3" fillId="4" borderId="52" xfId="0" applyNumberFormat="1" applyFont="1" applyFill="1" applyBorder="1" applyAlignment="1" applyProtection="1">
      <alignment horizontal="center" vertical="center" wrapText="1"/>
      <protection locked="0"/>
    </xf>
    <xf numFmtId="171" fontId="4" fillId="4" borderId="5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52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49" fontId="6" fillId="4" borderId="52" xfId="0" applyNumberFormat="1" applyFont="1" applyFill="1" applyBorder="1" applyAlignment="1">
      <alignment horizontal="center" vertical="center"/>
    </xf>
    <xf numFmtId="2" fontId="6" fillId="4" borderId="52" xfId="0" applyNumberFormat="1" applyFont="1" applyFill="1" applyBorder="1" applyAlignment="1">
      <alignment horizontal="center" vertical="center"/>
    </xf>
    <xf numFmtId="2" fontId="6" fillId="4" borderId="54" xfId="0" applyNumberFormat="1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172" fontId="6" fillId="4" borderId="55" xfId="0" applyNumberFormat="1" applyFont="1" applyFill="1" applyBorder="1" applyAlignment="1">
      <alignment horizontal="center" vertical="center"/>
    </xf>
    <xf numFmtId="0" fontId="3" fillId="4" borderId="56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left" vertical="center"/>
      <protection locked="0"/>
    </xf>
    <xf numFmtId="170" fontId="3" fillId="4" borderId="37" xfId="0" applyNumberFormat="1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 wrapText="1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 wrapText="1"/>
      <protection locked="0"/>
    </xf>
    <xf numFmtId="171" fontId="3" fillId="4" borderId="37" xfId="0" applyNumberFormat="1" applyFont="1" applyFill="1" applyBorder="1" applyAlignment="1" applyProtection="1">
      <alignment horizontal="center" vertical="center" wrapText="1"/>
      <protection locked="0"/>
    </xf>
    <xf numFmtId="171" fontId="4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7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49" fontId="6" fillId="4" borderId="37" xfId="0" applyNumberFormat="1" applyFont="1" applyFill="1" applyBorder="1" applyAlignment="1">
      <alignment horizontal="center" vertical="center"/>
    </xf>
    <xf numFmtId="2" fontId="6" fillId="4" borderId="37" xfId="0" applyNumberFormat="1" applyFont="1" applyFill="1" applyBorder="1" applyAlignment="1">
      <alignment horizontal="center" vertical="center"/>
    </xf>
    <xf numFmtId="2" fontId="6" fillId="4" borderId="38" xfId="0" applyNumberFormat="1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172" fontId="6" fillId="4" borderId="39" xfId="0" applyNumberFormat="1" applyFont="1" applyFill="1" applyBorder="1" applyAlignment="1">
      <alignment horizontal="center" vertical="center"/>
    </xf>
    <xf numFmtId="0" fontId="3" fillId="4" borderId="49" xfId="0" applyFont="1" applyFill="1" applyBorder="1" applyAlignment="1" applyProtection="1">
      <alignment horizontal="center" vertical="center"/>
      <protection locked="0"/>
    </xf>
    <xf numFmtId="0" fontId="3" fillId="4" borderId="40" xfId="0" applyFont="1" applyFill="1" applyBorder="1" applyAlignment="1" applyProtection="1">
      <alignment horizontal="center" vertical="center"/>
      <protection locked="0"/>
    </xf>
    <xf numFmtId="0" fontId="3" fillId="4" borderId="40" xfId="0" applyFont="1" applyFill="1" applyBorder="1" applyAlignment="1" applyProtection="1">
      <alignment horizontal="left" vertical="center"/>
      <protection locked="0"/>
    </xf>
    <xf numFmtId="170" fontId="3" fillId="4" borderId="40" xfId="0" applyNumberFormat="1" applyFont="1" applyFill="1" applyBorder="1" applyAlignment="1" applyProtection="1">
      <alignment horizontal="center" vertical="center"/>
      <protection locked="0"/>
    </xf>
    <xf numFmtId="0" fontId="3" fillId="4" borderId="40" xfId="0" applyFont="1" applyFill="1" applyBorder="1" applyAlignment="1" applyProtection="1">
      <alignment horizontal="center" vertical="center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/>
      <protection locked="0"/>
    </xf>
    <xf numFmtId="0" fontId="3" fillId="4" borderId="50" xfId="0" applyFont="1" applyFill="1" applyBorder="1" applyAlignment="1" applyProtection="1">
      <alignment horizontal="center" vertical="center"/>
      <protection locked="0"/>
    </xf>
    <xf numFmtId="2" fontId="6" fillId="4" borderId="40" xfId="0" applyNumberFormat="1" applyFont="1" applyFill="1" applyBorder="1" applyAlignment="1">
      <alignment horizontal="center" vertical="center"/>
    </xf>
    <xf numFmtId="0" fontId="3" fillId="4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left" vertical="center"/>
      <protection locked="0"/>
    </xf>
    <xf numFmtId="170" fontId="3" fillId="4" borderId="52" xfId="0" applyNumberFormat="1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  <protection locked="0"/>
    </xf>
    <xf numFmtId="0" fontId="3" fillId="4" borderId="53" xfId="0" applyFont="1" applyFill="1" applyBorder="1" applyAlignment="1" applyProtection="1">
      <alignment horizontal="center" vertical="center"/>
      <protection locked="0"/>
    </xf>
    <xf numFmtId="0" fontId="3" fillId="4" borderId="53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171" fontId="3" fillId="4" borderId="40" xfId="0" applyNumberFormat="1" applyFont="1" applyFill="1" applyBorder="1" applyAlignment="1" applyProtection="1">
      <alignment horizontal="center" vertical="center" wrapText="1"/>
      <protection locked="0"/>
    </xf>
    <xf numFmtId="171" fontId="4" fillId="4" borderId="40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40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49" fontId="6" fillId="4" borderId="40" xfId="0" applyNumberFormat="1" applyFont="1" applyFill="1" applyBorder="1" applyAlignment="1">
      <alignment horizontal="center" vertical="center"/>
    </xf>
    <xf numFmtId="2" fontId="6" fillId="4" borderId="41" xfId="0" applyNumberFormat="1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172" fontId="6" fillId="4" borderId="42" xfId="0" applyNumberFormat="1" applyFont="1" applyFill="1" applyBorder="1" applyAlignment="1">
      <alignment horizontal="center" vertical="center"/>
    </xf>
    <xf numFmtId="0" fontId="16" fillId="4" borderId="52" xfId="0" applyFont="1" applyFill="1" applyBorder="1" applyAlignment="1" applyProtection="1">
      <alignment horizontal="left" vertical="center"/>
      <protection locked="0"/>
    </xf>
    <xf numFmtId="0" fontId="5" fillId="4" borderId="53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170" fontId="3" fillId="4" borderId="14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171" fontId="3" fillId="4" borderId="14" xfId="0" applyNumberFormat="1" applyFont="1" applyFill="1" applyBorder="1" applyAlignment="1" applyProtection="1">
      <alignment horizontal="center" vertical="center" wrapText="1"/>
      <protection locked="0"/>
    </xf>
    <xf numFmtId="171" fontId="4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/>
    </xf>
    <xf numFmtId="2" fontId="6" fillId="4" borderId="14" xfId="0" applyNumberFormat="1" applyFont="1" applyFill="1" applyBorder="1" applyAlignment="1">
      <alignment horizontal="center" vertical="center"/>
    </xf>
    <xf numFmtId="2" fontId="6" fillId="4" borderId="15" xfId="0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172" fontId="6" fillId="4" borderId="16" xfId="0" applyNumberFormat="1" applyFont="1" applyFill="1" applyBorder="1" applyAlignment="1">
      <alignment horizontal="center" vertical="center"/>
    </xf>
    <xf numFmtId="0" fontId="16" fillId="4" borderId="14" xfId="0" applyFont="1" applyFill="1" applyBorder="1" applyAlignment="1" applyProtection="1">
      <alignment horizontal="left" vertical="center"/>
      <protection locked="0"/>
    </xf>
    <xf numFmtId="0" fontId="5" fillId="4" borderId="18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16" fillId="4" borderId="40" xfId="0" applyFont="1" applyFill="1" applyBorder="1" applyAlignment="1" applyProtection="1">
      <alignment horizontal="left" vertical="center"/>
      <protection locked="0"/>
    </xf>
    <xf numFmtId="171" fontId="2" fillId="2" borderId="11" xfId="0" applyNumberFormat="1" applyFont="1" applyFill="1" applyBorder="1" applyAlignment="1" applyProtection="1">
      <alignment horizontal="center" vertical="center" textRotation="90" wrapText="1"/>
      <protection/>
    </xf>
    <xf numFmtId="171" fontId="2" fillId="2" borderId="7" xfId="0" applyNumberFormat="1" applyFont="1" applyFill="1" applyBorder="1" applyAlignment="1" applyProtection="1">
      <alignment horizontal="center" vertical="center" textRotation="90" wrapText="1"/>
      <protection/>
    </xf>
    <xf numFmtId="0" fontId="1" fillId="2" borderId="58" xfId="0" applyFont="1" applyFill="1" applyBorder="1" applyAlignment="1" applyProtection="1">
      <alignment horizontal="center" vertical="center" textRotation="90" wrapText="1"/>
      <protection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left" vertical="center"/>
      <protection locked="0"/>
    </xf>
    <xf numFmtId="170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171" fontId="3" fillId="0" borderId="61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172" fontId="6" fillId="0" borderId="6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7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7" fillId="4" borderId="51" xfId="0" applyFont="1" applyFill="1" applyBorder="1" applyAlignment="1" applyProtection="1">
      <alignment horizontal="center" vertical="center"/>
      <protection locked="0"/>
    </xf>
    <xf numFmtId="171" fontId="3" fillId="4" borderId="54" xfId="0" applyNumberFormat="1" applyFont="1" applyFill="1" applyBorder="1" applyAlignment="1" applyProtection="1">
      <alignment horizontal="center" vertical="center" wrapText="1"/>
      <protection locked="0"/>
    </xf>
    <xf numFmtId="171" fontId="4" fillId="4" borderId="5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53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1" fontId="6" fillId="4" borderId="52" xfId="0" applyNumberFormat="1" applyFont="1" applyFill="1" applyBorder="1" applyAlignment="1">
      <alignment horizontal="center" vertical="center"/>
    </xf>
    <xf numFmtId="0" fontId="6" fillId="4" borderId="65" xfId="0" applyNumberFormat="1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17" fillId="4" borderId="25" xfId="0" applyFont="1" applyFill="1" applyBorder="1" applyAlignment="1" applyProtection="1">
      <alignment horizontal="center" vertical="center"/>
      <protection locked="0"/>
    </xf>
    <xf numFmtId="171" fontId="3" fillId="4" borderId="41" xfId="0" applyNumberFormat="1" applyFont="1" applyFill="1" applyBorder="1" applyAlignment="1" applyProtection="1">
      <alignment horizontal="center" vertical="center" wrapText="1"/>
      <protection locked="0"/>
    </xf>
    <xf numFmtId="171" fontId="4" fillId="4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50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1" fontId="6" fillId="4" borderId="40" xfId="0" applyNumberFormat="1" applyFont="1" applyFill="1" applyBorder="1" applyAlignment="1">
      <alignment horizontal="center" vertical="center"/>
    </xf>
    <xf numFmtId="0" fontId="6" fillId="4" borderId="67" xfId="0" applyNumberFormat="1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171" fontId="3" fillId="0" borderId="54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1" fontId="6" fillId="0" borderId="52" xfId="0" applyNumberFormat="1" applyFont="1" applyFill="1" applyBorder="1" applyAlignment="1">
      <alignment horizontal="center" vertical="center"/>
    </xf>
    <xf numFmtId="0" fontId="6" fillId="0" borderId="65" xfId="0" applyNumberFormat="1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171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/>
    </xf>
    <xf numFmtId="0" fontId="6" fillId="0" borderId="67" xfId="0" applyNumberFormat="1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171" fontId="3" fillId="4" borderId="28" xfId="0" applyNumberFormat="1" applyFont="1" applyFill="1" applyBorder="1" applyAlignment="1" applyProtection="1">
      <alignment horizontal="center" vertical="center" wrapText="1"/>
      <protection locked="0"/>
    </xf>
    <xf numFmtId="171" fontId="4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7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1" fontId="6" fillId="4" borderId="26" xfId="0" applyNumberFormat="1" applyFont="1" applyFill="1" applyBorder="1" applyAlignment="1">
      <alignment horizontal="center" vertical="center"/>
    </xf>
    <xf numFmtId="0" fontId="6" fillId="4" borderId="69" xfId="0" applyNumberFormat="1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/>
    </xf>
    <xf numFmtId="0" fontId="17" fillId="0" borderId="71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left" vertical="center"/>
    </xf>
    <xf numFmtId="14" fontId="3" fillId="0" borderId="9" xfId="0" applyNumberFormat="1" applyFont="1" applyFill="1" applyBorder="1" applyAlignment="1" applyProtection="1">
      <alignment horizontal="center" vertical="center"/>
      <protection locked="0"/>
    </xf>
    <xf numFmtId="171" fontId="3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2" fontId="6" fillId="0" borderId="72" xfId="0" applyNumberFormat="1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1" fontId="6" fillId="0" borderId="6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6" fillId="4" borderId="26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3" fillId="4" borderId="74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75" xfId="0" applyFont="1" applyFill="1" applyBorder="1" applyAlignment="1" applyProtection="1">
      <alignment horizontal="center" vertical="center" wrapText="1"/>
      <protection locked="0"/>
    </xf>
    <xf numFmtId="0" fontId="3" fillId="4" borderId="74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4" borderId="74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0" fillId="2" borderId="76" xfId="0" applyFont="1" applyFill="1" applyBorder="1" applyAlignment="1">
      <alignment horizontal="center" vertical="center" wrapText="1"/>
    </xf>
    <xf numFmtId="0" fontId="0" fillId="2" borderId="57" xfId="0" applyFont="1" applyFill="1" applyBorder="1" applyAlignment="1">
      <alignment horizontal="center" vertical="center" wrapText="1"/>
    </xf>
    <xf numFmtId="0" fontId="0" fillId="2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32" xfId="0" applyBorder="1" applyAlignment="1">
      <alignment vertical="center" wrapText="1"/>
    </xf>
    <xf numFmtId="0" fontId="5" fillId="0" borderId="81" xfId="0" applyFont="1" applyBorder="1" applyAlignment="1">
      <alignment horizontal="center" vertical="justify" wrapText="1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34" xfId="0" applyBorder="1" applyAlignment="1">
      <alignment vertical="center" wrapText="1"/>
    </xf>
    <xf numFmtId="0" fontId="0" fillId="0" borderId="31" xfId="0" applyBorder="1" applyAlignment="1">
      <alignment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view="pageBreakPreview" zoomScaleNormal="85" zoomScaleSheetLayoutView="100" workbookViewId="0" topLeftCell="A6">
      <selection activeCell="AG81" sqref="AG81"/>
    </sheetView>
  </sheetViews>
  <sheetFormatPr defaultColWidth="9.140625" defaultRowHeight="12.75"/>
  <cols>
    <col min="1" max="1" width="3.8515625" style="0" bestFit="1" customWidth="1"/>
    <col min="2" max="2" width="6.8515625" style="0" hidden="1" customWidth="1"/>
    <col min="3" max="3" width="3.140625" style="0" customWidth="1"/>
    <col min="4" max="5" width="18.7109375" style="0" customWidth="1"/>
    <col min="6" max="6" width="15.8515625" style="0" customWidth="1"/>
    <col min="7" max="7" width="16.57421875" style="0" customWidth="1"/>
    <col min="8" max="8" width="12.28125" style="0" customWidth="1"/>
    <col min="9" max="9" width="17.421875" style="0" customWidth="1"/>
    <col min="10" max="10" width="18.00390625" style="0" customWidth="1"/>
    <col min="11" max="11" width="10.57421875" style="0" customWidth="1"/>
    <col min="12" max="12" width="14.8515625" style="0" customWidth="1"/>
    <col min="13" max="13" width="3.57421875" style="0" customWidth="1"/>
    <col min="14" max="14" width="11.00390625" style="0" customWidth="1"/>
    <col min="15" max="15" width="12.7109375" style="0" bestFit="1" customWidth="1"/>
    <col min="16" max="16" width="7.7109375" style="0" customWidth="1"/>
    <col min="17" max="17" width="6.00390625" style="0" bestFit="1" customWidth="1"/>
    <col min="18" max="18" width="9.8515625" style="0" customWidth="1"/>
    <col min="19" max="19" width="6.28125" style="0" customWidth="1"/>
    <col min="20" max="20" width="5.140625" style="0" bestFit="1" customWidth="1"/>
    <col min="21" max="21" width="11.28125" style="0" customWidth="1"/>
    <col min="22" max="22" width="2.57421875" style="0" customWidth="1"/>
    <col min="23" max="23" width="11.7109375" style="0" customWidth="1"/>
    <col min="24" max="26" width="3.00390625" style="0" customWidth="1"/>
    <col min="27" max="27" width="5.28125" style="0" bestFit="1" customWidth="1"/>
    <col min="28" max="28" width="4.8515625" style="0" bestFit="1" customWidth="1"/>
    <col min="29" max="29" width="7.57421875" style="0" customWidth="1"/>
    <col min="30" max="30" width="6.7109375" style="0" customWidth="1"/>
    <col min="31" max="31" width="7.140625" style="0" customWidth="1"/>
  </cols>
  <sheetData>
    <row r="1" spans="1:31" ht="12.75">
      <c r="A1" s="411" t="s">
        <v>27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3"/>
      <c r="Q1" s="411" t="s">
        <v>28</v>
      </c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3"/>
      <c r="AC1" s="417" t="s">
        <v>29</v>
      </c>
      <c r="AD1" s="418"/>
      <c r="AE1" s="405" t="s">
        <v>54</v>
      </c>
    </row>
    <row r="2" spans="1:31" ht="13.5" thickBot="1">
      <c r="A2" s="414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6"/>
      <c r="Q2" s="414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6"/>
      <c r="AC2" s="419"/>
      <c r="AD2" s="420"/>
      <c r="AE2" s="406"/>
    </row>
    <row r="3" spans="1:31" s="8" customFormat="1" ht="79.5" customHeight="1" thickBot="1">
      <c r="A3" s="26" t="s">
        <v>0</v>
      </c>
      <c r="B3" s="7" t="s">
        <v>33</v>
      </c>
      <c r="C3" s="7" t="s">
        <v>1</v>
      </c>
      <c r="D3" s="1" t="s">
        <v>2</v>
      </c>
      <c r="E3" s="1" t="s">
        <v>3</v>
      </c>
      <c r="F3" s="2" t="s">
        <v>4</v>
      </c>
      <c r="G3" s="1" t="s">
        <v>5</v>
      </c>
      <c r="H3" s="3" t="s">
        <v>6</v>
      </c>
      <c r="I3" s="1" t="s">
        <v>7</v>
      </c>
      <c r="J3" s="2" t="s">
        <v>8</v>
      </c>
      <c r="K3" s="1" t="s">
        <v>9</v>
      </c>
      <c r="L3" s="1" t="s">
        <v>10</v>
      </c>
      <c r="M3" s="4" t="s">
        <v>11</v>
      </c>
      <c r="N3" s="27" t="s">
        <v>34</v>
      </c>
      <c r="O3" s="1" t="s">
        <v>12</v>
      </c>
      <c r="P3" s="4" t="s">
        <v>13</v>
      </c>
      <c r="Q3" s="4" t="s">
        <v>26</v>
      </c>
      <c r="R3" s="4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 t="s">
        <v>35</v>
      </c>
      <c r="X3" s="6" t="s">
        <v>19</v>
      </c>
      <c r="Y3" s="6" t="s">
        <v>20</v>
      </c>
      <c r="Z3" s="6" t="s">
        <v>21</v>
      </c>
      <c r="AA3" s="6" t="s">
        <v>24</v>
      </c>
      <c r="AB3" s="31" t="s">
        <v>25</v>
      </c>
      <c r="AC3" s="32" t="s">
        <v>31</v>
      </c>
      <c r="AD3" s="32" t="s">
        <v>30</v>
      </c>
      <c r="AE3" s="407"/>
    </row>
    <row r="4" spans="1:31" s="10" customFormat="1" ht="24.75" customHeight="1">
      <c r="A4" s="36">
        <v>1</v>
      </c>
      <c r="B4" s="37">
        <v>1</v>
      </c>
      <c r="C4" s="37">
        <v>1</v>
      </c>
      <c r="D4" s="38" t="s">
        <v>80</v>
      </c>
      <c r="E4" s="38" t="s">
        <v>81</v>
      </c>
      <c r="F4" s="38" t="s">
        <v>22</v>
      </c>
      <c r="G4" s="37" t="s">
        <v>82</v>
      </c>
      <c r="H4" s="39">
        <v>17540</v>
      </c>
      <c r="I4" s="40" t="s">
        <v>83</v>
      </c>
      <c r="J4" s="48" t="s">
        <v>188</v>
      </c>
      <c r="K4" s="51">
        <v>85047</v>
      </c>
      <c r="L4" s="54" t="s">
        <v>58</v>
      </c>
      <c r="M4" s="54" t="s">
        <v>61</v>
      </c>
      <c r="N4" s="54" t="s">
        <v>189</v>
      </c>
      <c r="O4" s="57" t="s">
        <v>23</v>
      </c>
      <c r="P4" s="41">
        <v>1</v>
      </c>
      <c r="Q4" s="42">
        <v>5</v>
      </c>
      <c r="R4" s="42" t="s">
        <v>59</v>
      </c>
      <c r="S4" s="43">
        <v>7</v>
      </c>
      <c r="T4" s="43">
        <v>151</v>
      </c>
      <c r="U4" s="44" t="s">
        <v>36</v>
      </c>
      <c r="V4" s="44">
        <v>3</v>
      </c>
      <c r="W4" s="44" t="s">
        <v>78</v>
      </c>
      <c r="X4" s="44">
        <v>0</v>
      </c>
      <c r="Y4" s="44">
        <v>16</v>
      </c>
      <c r="Z4" s="89" t="s">
        <v>84</v>
      </c>
      <c r="AA4" s="95">
        <v>1.73</v>
      </c>
      <c r="AB4" s="45">
        <v>3.03</v>
      </c>
      <c r="AC4" s="46">
        <v>65</v>
      </c>
      <c r="AD4" s="46">
        <v>64</v>
      </c>
      <c r="AE4" s="96">
        <v>0.721</v>
      </c>
    </row>
    <row r="5" spans="1:31" s="204" customFormat="1" ht="24.75" customHeight="1">
      <c r="A5" s="186">
        <v>2</v>
      </c>
      <c r="B5" s="187">
        <v>1</v>
      </c>
      <c r="C5" s="187">
        <v>1</v>
      </c>
      <c r="D5" s="188" t="s">
        <v>85</v>
      </c>
      <c r="E5" s="188" t="s">
        <v>86</v>
      </c>
      <c r="F5" s="188" t="s">
        <v>22</v>
      </c>
      <c r="G5" s="187" t="s">
        <v>58</v>
      </c>
      <c r="H5" s="189">
        <v>11310</v>
      </c>
      <c r="I5" s="190" t="s">
        <v>87</v>
      </c>
      <c r="J5" s="191" t="s">
        <v>190</v>
      </c>
      <c r="K5" s="192">
        <v>85047</v>
      </c>
      <c r="L5" s="193" t="s">
        <v>58</v>
      </c>
      <c r="M5" s="193" t="s">
        <v>61</v>
      </c>
      <c r="N5" s="193" t="s">
        <v>191</v>
      </c>
      <c r="O5" s="194" t="s">
        <v>23</v>
      </c>
      <c r="P5" s="195">
        <v>0.5</v>
      </c>
      <c r="Q5" s="196">
        <v>5</v>
      </c>
      <c r="R5" s="196" t="s">
        <v>59</v>
      </c>
      <c r="S5" s="197">
        <v>7</v>
      </c>
      <c r="T5" s="197">
        <v>562</v>
      </c>
      <c r="U5" s="198" t="s">
        <v>78</v>
      </c>
      <c r="V5" s="198">
        <v>2</v>
      </c>
      <c r="W5" s="198" t="s">
        <v>78</v>
      </c>
      <c r="X5" s="198">
        <v>0</v>
      </c>
      <c r="Y5" s="198">
        <v>10</v>
      </c>
      <c r="Z5" s="199" t="s">
        <v>88</v>
      </c>
      <c r="AA5" s="200">
        <v>3.39</v>
      </c>
      <c r="AB5" s="201">
        <v>3.39</v>
      </c>
      <c r="AC5" s="202">
        <v>97</v>
      </c>
      <c r="AD5" s="202">
        <v>100</v>
      </c>
      <c r="AE5" s="203">
        <v>0.721</v>
      </c>
    </row>
    <row r="6" spans="1:31" s="204" customFormat="1" ht="24.75" customHeight="1">
      <c r="A6" s="205">
        <v>2</v>
      </c>
      <c r="B6" s="206">
        <v>1</v>
      </c>
      <c r="C6" s="206">
        <v>2</v>
      </c>
      <c r="D6" s="207" t="s">
        <v>89</v>
      </c>
      <c r="E6" s="207" t="s">
        <v>90</v>
      </c>
      <c r="F6" s="207" t="s">
        <v>91</v>
      </c>
      <c r="G6" s="206" t="s">
        <v>58</v>
      </c>
      <c r="H6" s="208">
        <v>12533</v>
      </c>
      <c r="I6" s="209" t="s">
        <v>22</v>
      </c>
      <c r="J6" s="210" t="s">
        <v>190</v>
      </c>
      <c r="K6" s="211">
        <v>85047</v>
      </c>
      <c r="L6" s="212" t="s">
        <v>58</v>
      </c>
      <c r="M6" s="212" t="s">
        <v>61</v>
      </c>
      <c r="N6" s="212" t="s">
        <v>191</v>
      </c>
      <c r="O6" s="213" t="s">
        <v>23</v>
      </c>
      <c r="P6" s="214">
        <v>0.5</v>
      </c>
      <c r="Q6" s="215">
        <v>5</v>
      </c>
      <c r="R6" s="215" t="s">
        <v>59</v>
      </c>
      <c r="S6" s="216">
        <v>7</v>
      </c>
      <c r="T6" s="216">
        <v>562</v>
      </c>
      <c r="U6" s="217" t="s">
        <v>78</v>
      </c>
      <c r="V6" s="217">
        <v>2</v>
      </c>
      <c r="W6" s="217" t="s">
        <v>78</v>
      </c>
      <c r="X6" s="217">
        <v>0</v>
      </c>
      <c r="Y6" s="217">
        <v>10</v>
      </c>
      <c r="Z6" s="218" t="s">
        <v>88</v>
      </c>
      <c r="AA6" s="219">
        <v>3.39</v>
      </c>
      <c r="AB6" s="220">
        <v>3.39</v>
      </c>
      <c r="AC6" s="221">
        <v>97</v>
      </c>
      <c r="AD6" s="221">
        <v>100</v>
      </c>
      <c r="AE6" s="222">
        <v>0.721</v>
      </c>
    </row>
    <row r="7" spans="1:31" s="10" customFormat="1" ht="24.75" customHeight="1">
      <c r="A7" s="58">
        <v>3</v>
      </c>
      <c r="B7" s="59">
        <v>1</v>
      </c>
      <c r="C7" s="59">
        <v>1</v>
      </c>
      <c r="D7" s="60" t="s">
        <v>85</v>
      </c>
      <c r="E7" s="60" t="s">
        <v>86</v>
      </c>
      <c r="F7" s="60" t="s">
        <v>22</v>
      </c>
      <c r="G7" s="59" t="s">
        <v>58</v>
      </c>
      <c r="H7" s="61">
        <v>11310</v>
      </c>
      <c r="I7" s="62" t="s">
        <v>87</v>
      </c>
      <c r="J7" s="63" t="s">
        <v>190</v>
      </c>
      <c r="K7" s="64">
        <v>85047</v>
      </c>
      <c r="L7" s="65" t="s">
        <v>58</v>
      </c>
      <c r="M7" s="65" t="s">
        <v>61</v>
      </c>
      <c r="N7" s="65" t="s">
        <v>191</v>
      </c>
      <c r="O7" s="66" t="s">
        <v>23</v>
      </c>
      <c r="P7" s="67">
        <v>0.5</v>
      </c>
      <c r="Q7" s="68">
        <v>5</v>
      </c>
      <c r="R7" s="68" t="s">
        <v>59</v>
      </c>
      <c r="S7" s="69">
        <v>7</v>
      </c>
      <c r="T7" s="69">
        <v>505</v>
      </c>
      <c r="U7" s="70" t="s">
        <v>78</v>
      </c>
      <c r="V7" s="70">
        <v>3</v>
      </c>
      <c r="W7" s="70" t="s">
        <v>78</v>
      </c>
      <c r="X7" s="70">
        <v>0</v>
      </c>
      <c r="Y7" s="70">
        <v>40</v>
      </c>
      <c r="Z7" s="88" t="s">
        <v>92</v>
      </c>
      <c r="AA7" s="91">
        <v>7.39</v>
      </c>
      <c r="AB7" s="71">
        <v>11.61</v>
      </c>
      <c r="AC7" s="72">
        <v>72</v>
      </c>
      <c r="AD7" s="72">
        <v>45</v>
      </c>
      <c r="AE7" s="90">
        <v>0.721</v>
      </c>
    </row>
    <row r="8" spans="1:31" s="10" customFormat="1" ht="24.75" customHeight="1">
      <c r="A8" s="73">
        <v>3</v>
      </c>
      <c r="B8" s="74">
        <v>1</v>
      </c>
      <c r="C8" s="74">
        <v>2</v>
      </c>
      <c r="D8" s="75" t="s">
        <v>89</v>
      </c>
      <c r="E8" s="75" t="s">
        <v>90</v>
      </c>
      <c r="F8" s="75" t="s">
        <v>91</v>
      </c>
      <c r="G8" s="74" t="s">
        <v>58</v>
      </c>
      <c r="H8" s="76">
        <v>12533</v>
      </c>
      <c r="I8" s="77" t="s">
        <v>22</v>
      </c>
      <c r="J8" s="78" t="s">
        <v>190</v>
      </c>
      <c r="K8" s="79">
        <v>85047</v>
      </c>
      <c r="L8" s="80" t="s">
        <v>58</v>
      </c>
      <c r="M8" s="80" t="s">
        <v>61</v>
      </c>
      <c r="N8" s="80" t="s">
        <v>191</v>
      </c>
      <c r="O8" s="81" t="s">
        <v>23</v>
      </c>
      <c r="P8" s="82">
        <v>0.5</v>
      </c>
      <c r="Q8" s="83">
        <v>5</v>
      </c>
      <c r="R8" s="83" t="s">
        <v>59</v>
      </c>
      <c r="S8" s="84">
        <v>7</v>
      </c>
      <c r="T8" s="84">
        <v>505</v>
      </c>
      <c r="U8" s="85" t="s">
        <v>78</v>
      </c>
      <c r="V8" s="85">
        <v>3</v>
      </c>
      <c r="W8" s="85" t="s">
        <v>78</v>
      </c>
      <c r="X8" s="85">
        <v>0</v>
      </c>
      <c r="Y8" s="85">
        <v>40</v>
      </c>
      <c r="Z8" s="92" t="s">
        <v>92</v>
      </c>
      <c r="AA8" s="94">
        <v>7.39</v>
      </c>
      <c r="AB8" s="86">
        <v>11.61</v>
      </c>
      <c r="AC8" s="87">
        <v>72</v>
      </c>
      <c r="AD8" s="87">
        <v>45</v>
      </c>
      <c r="AE8" s="93">
        <v>0.721</v>
      </c>
    </row>
    <row r="9" spans="1:31" s="204" customFormat="1" ht="24.75" customHeight="1">
      <c r="A9" s="186">
        <v>4</v>
      </c>
      <c r="B9" s="187">
        <v>1</v>
      </c>
      <c r="C9" s="187">
        <v>1</v>
      </c>
      <c r="D9" s="188" t="s">
        <v>85</v>
      </c>
      <c r="E9" s="188" t="s">
        <v>86</v>
      </c>
      <c r="F9" s="188" t="s">
        <v>22</v>
      </c>
      <c r="G9" s="187" t="s">
        <v>58</v>
      </c>
      <c r="H9" s="189">
        <v>11310</v>
      </c>
      <c r="I9" s="190" t="s">
        <v>87</v>
      </c>
      <c r="J9" s="191" t="s">
        <v>190</v>
      </c>
      <c r="K9" s="192">
        <v>85047</v>
      </c>
      <c r="L9" s="193" t="s">
        <v>58</v>
      </c>
      <c r="M9" s="193" t="s">
        <v>61</v>
      </c>
      <c r="N9" s="193" t="s">
        <v>191</v>
      </c>
      <c r="O9" s="194" t="s">
        <v>23</v>
      </c>
      <c r="P9" s="195">
        <v>0.5</v>
      </c>
      <c r="Q9" s="196">
        <v>5</v>
      </c>
      <c r="R9" s="196" t="s">
        <v>59</v>
      </c>
      <c r="S9" s="197">
        <v>7</v>
      </c>
      <c r="T9" s="197">
        <v>152</v>
      </c>
      <c r="U9" s="198" t="s">
        <v>78</v>
      </c>
      <c r="V9" s="198">
        <v>2</v>
      </c>
      <c r="W9" s="198" t="s">
        <v>78</v>
      </c>
      <c r="X9" s="198">
        <v>0</v>
      </c>
      <c r="Y9" s="198">
        <v>3</v>
      </c>
      <c r="Z9" s="199" t="s">
        <v>192</v>
      </c>
      <c r="AA9" s="200">
        <v>1.05</v>
      </c>
      <c r="AB9" s="201">
        <v>1.05</v>
      </c>
      <c r="AC9" s="202">
        <v>0</v>
      </c>
      <c r="AD9" s="202">
        <v>24</v>
      </c>
      <c r="AE9" s="203">
        <v>0.721</v>
      </c>
    </row>
    <row r="10" spans="1:31" s="204" customFormat="1" ht="24.75" customHeight="1">
      <c r="A10" s="205">
        <v>4</v>
      </c>
      <c r="B10" s="206">
        <v>1</v>
      </c>
      <c r="C10" s="206">
        <v>2</v>
      </c>
      <c r="D10" s="207" t="s">
        <v>89</v>
      </c>
      <c r="E10" s="207" t="s">
        <v>90</v>
      </c>
      <c r="F10" s="207" t="s">
        <v>91</v>
      </c>
      <c r="G10" s="206" t="s">
        <v>58</v>
      </c>
      <c r="H10" s="208">
        <v>12533</v>
      </c>
      <c r="I10" s="209" t="s">
        <v>22</v>
      </c>
      <c r="J10" s="210" t="s">
        <v>190</v>
      </c>
      <c r="K10" s="211">
        <v>85047</v>
      </c>
      <c r="L10" s="212" t="s">
        <v>58</v>
      </c>
      <c r="M10" s="212" t="s">
        <v>61</v>
      </c>
      <c r="N10" s="212" t="s">
        <v>191</v>
      </c>
      <c r="O10" s="213" t="s">
        <v>23</v>
      </c>
      <c r="P10" s="214">
        <v>0.5</v>
      </c>
      <c r="Q10" s="215">
        <v>5</v>
      </c>
      <c r="R10" s="215" t="s">
        <v>59</v>
      </c>
      <c r="S10" s="216">
        <v>7</v>
      </c>
      <c r="T10" s="216">
        <v>152</v>
      </c>
      <c r="U10" s="217" t="s">
        <v>78</v>
      </c>
      <c r="V10" s="217">
        <v>2</v>
      </c>
      <c r="W10" s="217" t="s">
        <v>78</v>
      </c>
      <c r="X10" s="217">
        <v>0</v>
      </c>
      <c r="Y10" s="217">
        <v>3</v>
      </c>
      <c r="Z10" s="218" t="s">
        <v>192</v>
      </c>
      <c r="AA10" s="219">
        <v>1.05</v>
      </c>
      <c r="AB10" s="220">
        <v>1.05</v>
      </c>
      <c r="AC10" s="221">
        <v>0</v>
      </c>
      <c r="AD10" s="221">
        <v>24</v>
      </c>
      <c r="AE10" s="222">
        <v>0.721</v>
      </c>
    </row>
    <row r="11" spans="1:31" s="10" customFormat="1" ht="24.75" customHeight="1">
      <c r="A11" s="58">
        <v>5</v>
      </c>
      <c r="B11" s="59">
        <v>1</v>
      </c>
      <c r="C11" s="59">
        <v>1</v>
      </c>
      <c r="D11" s="60" t="s">
        <v>85</v>
      </c>
      <c r="E11" s="60" t="s">
        <v>86</v>
      </c>
      <c r="F11" s="60" t="s">
        <v>22</v>
      </c>
      <c r="G11" s="59" t="s">
        <v>58</v>
      </c>
      <c r="H11" s="61">
        <v>11310</v>
      </c>
      <c r="I11" s="62" t="s">
        <v>87</v>
      </c>
      <c r="J11" s="63" t="s">
        <v>190</v>
      </c>
      <c r="K11" s="64">
        <v>85047</v>
      </c>
      <c r="L11" s="65" t="s">
        <v>58</v>
      </c>
      <c r="M11" s="65" t="s">
        <v>61</v>
      </c>
      <c r="N11" s="65" t="s">
        <v>191</v>
      </c>
      <c r="O11" s="66" t="s">
        <v>23</v>
      </c>
      <c r="P11" s="67">
        <v>0.5</v>
      </c>
      <c r="Q11" s="68">
        <v>5</v>
      </c>
      <c r="R11" s="68" t="s">
        <v>59</v>
      </c>
      <c r="S11" s="69">
        <v>7</v>
      </c>
      <c r="T11" s="69">
        <v>116</v>
      </c>
      <c r="U11" s="70" t="s">
        <v>36</v>
      </c>
      <c r="V11" s="70">
        <v>2</v>
      </c>
      <c r="W11" s="70" t="s">
        <v>36</v>
      </c>
      <c r="X11" s="70">
        <v>0</v>
      </c>
      <c r="Y11" s="70">
        <v>16</v>
      </c>
      <c r="Z11" s="88" t="s">
        <v>149</v>
      </c>
      <c r="AA11" s="91">
        <v>1.65</v>
      </c>
      <c r="AB11" s="71">
        <v>2.89</v>
      </c>
      <c r="AC11" s="72">
        <v>181</v>
      </c>
      <c r="AD11" s="72">
        <v>174</v>
      </c>
      <c r="AE11" s="90">
        <v>0.612</v>
      </c>
    </row>
    <row r="12" spans="1:31" s="10" customFormat="1" ht="24.75" customHeight="1">
      <c r="A12" s="73">
        <v>5</v>
      </c>
      <c r="B12" s="74">
        <v>1</v>
      </c>
      <c r="C12" s="74">
        <v>2</v>
      </c>
      <c r="D12" s="75" t="s">
        <v>89</v>
      </c>
      <c r="E12" s="75" t="s">
        <v>90</v>
      </c>
      <c r="F12" s="75" t="s">
        <v>91</v>
      </c>
      <c r="G12" s="74" t="s">
        <v>58</v>
      </c>
      <c r="H12" s="76">
        <v>12533</v>
      </c>
      <c r="I12" s="77" t="s">
        <v>22</v>
      </c>
      <c r="J12" s="78" t="s">
        <v>190</v>
      </c>
      <c r="K12" s="79">
        <v>85047</v>
      </c>
      <c r="L12" s="80" t="s">
        <v>58</v>
      </c>
      <c r="M12" s="80" t="s">
        <v>61</v>
      </c>
      <c r="N12" s="80" t="s">
        <v>191</v>
      </c>
      <c r="O12" s="81" t="s">
        <v>23</v>
      </c>
      <c r="P12" s="82">
        <v>0.5</v>
      </c>
      <c r="Q12" s="83">
        <v>5</v>
      </c>
      <c r="R12" s="83" t="s">
        <v>59</v>
      </c>
      <c r="S12" s="84">
        <v>7</v>
      </c>
      <c r="T12" s="84">
        <v>116</v>
      </c>
      <c r="U12" s="85" t="s">
        <v>36</v>
      </c>
      <c r="V12" s="85">
        <v>2</v>
      </c>
      <c r="W12" s="85" t="s">
        <v>36</v>
      </c>
      <c r="X12" s="85">
        <v>0</v>
      </c>
      <c r="Y12" s="85">
        <v>16</v>
      </c>
      <c r="Z12" s="92" t="s">
        <v>149</v>
      </c>
      <c r="AA12" s="94">
        <v>1.65</v>
      </c>
      <c r="AB12" s="86">
        <v>2.89</v>
      </c>
      <c r="AC12" s="87">
        <v>181</v>
      </c>
      <c r="AD12" s="87">
        <v>174</v>
      </c>
      <c r="AE12" s="93">
        <v>0.612</v>
      </c>
    </row>
    <row r="13" spans="1:31" s="204" customFormat="1" ht="24.75" customHeight="1">
      <c r="A13" s="260">
        <v>6</v>
      </c>
      <c r="B13" s="261">
        <v>1</v>
      </c>
      <c r="C13" s="261">
        <v>1</v>
      </c>
      <c r="D13" s="262" t="s">
        <v>107</v>
      </c>
      <c r="E13" s="262" t="s">
        <v>111</v>
      </c>
      <c r="F13" s="262" t="s">
        <v>22</v>
      </c>
      <c r="G13" s="261" t="s">
        <v>58</v>
      </c>
      <c r="H13" s="263">
        <v>9588</v>
      </c>
      <c r="I13" s="264" t="s">
        <v>110</v>
      </c>
      <c r="J13" s="223" t="s">
        <v>113</v>
      </c>
      <c r="K13" s="265">
        <v>85047</v>
      </c>
      <c r="L13" s="266" t="s">
        <v>58</v>
      </c>
      <c r="M13" s="266" t="s">
        <v>61</v>
      </c>
      <c r="N13" s="266" t="s">
        <v>114</v>
      </c>
      <c r="O13" s="267" t="s">
        <v>112</v>
      </c>
      <c r="P13" s="224">
        <v>1</v>
      </c>
      <c r="Q13" s="225">
        <v>5</v>
      </c>
      <c r="R13" s="225" t="s">
        <v>59</v>
      </c>
      <c r="S13" s="226">
        <v>10</v>
      </c>
      <c r="T13" s="226">
        <v>123</v>
      </c>
      <c r="U13" s="227" t="s">
        <v>97</v>
      </c>
      <c r="V13" s="227">
        <v>3</v>
      </c>
      <c r="W13" s="227" t="s">
        <v>115</v>
      </c>
      <c r="X13" s="227">
        <v>0</v>
      </c>
      <c r="Y13" s="227">
        <v>3</v>
      </c>
      <c r="Z13" s="228" t="s">
        <v>116</v>
      </c>
      <c r="AA13" s="229">
        <v>2.19</v>
      </c>
      <c r="AB13" s="230">
        <v>1.43</v>
      </c>
      <c r="AC13" s="231">
        <v>29</v>
      </c>
      <c r="AD13" s="231">
        <v>43</v>
      </c>
      <c r="AE13" s="232">
        <v>2.386</v>
      </c>
    </row>
    <row r="14" spans="1:31" s="204" customFormat="1" ht="24.75" customHeight="1">
      <c r="A14" s="251">
        <v>6</v>
      </c>
      <c r="B14" s="252">
        <v>1</v>
      </c>
      <c r="C14" s="252">
        <v>2</v>
      </c>
      <c r="D14" s="253" t="s">
        <v>117</v>
      </c>
      <c r="E14" s="253" t="s">
        <v>22</v>
      </c>
      <c r="F14" s="253" t="s">
        <v>22</v>
      </c>
      <c r="G14" s="252" t="s">
        <v>22</v>
      </c>
      <c r="H14" s="254" t="s">
        <v>22</v>
      </c>
      <c r="I14" s="255" t="s">
        <v>22</v>
      </c>
      <c r="J14" s="256" t="s">
        <v>22</v>
      </c>
      <c r="K14" s="257" t="s">
        <v>22</v>
      </c>
      <c r="L14" s="258" t="s">
        <v>22</v>
      </c>
      <c r="M14" s="258" t="s">
        <v>22</v>
      </c>
      <c r="N14" s="258" t="s">
        <v>22</v>
      </c>
      <c r="O14" s="268" t="s">
        <v>118</v>
      </c>
      <c r="P14" s="269">
        <v>0</v>
      </c>
      <c r="Q14" s="270">
        <v>5</v>
      </c>
      <c r="R14" s="270" t="s">
        <v>59</v>
      </c>
      <c r="S14" s="271">
        <v>10</v>
      </c>
      <c r="T14" s="271">
        <v>123</v>
      </c>
      <c r="U14" s="272" t="s">
        <v>97</v>
      </c>
      <c r="V14" s="272">
        <v>3</v>
      </c>
      <c r="W14" s="272" t="s">
        <v>115</v>
      </c>
      <c r="X14" s="272">
        <v>0</v>
      </c>
      <c r="Y14" s="272">
        <v>3</v>
      </c>
      <c r="Z14" s="273" t="s">
        <v>116</v>
      </c>
      <c r="AA14" s="259">
        <v>2.19</v>
      </c>
      <c r="AB14" s="274">
        <v>1.43</v>
      </c>
      <c r="AC14" s="275">
        <v>29</v>
      </c>
      <c r="AD14" s="275">
        <v>43</v>
      </c>
      <c r="AE14" s="276">
        <v>2.386</v>
      </c>
    </row>
    <row r="15" spans="1:31" s="10" customFormat="1" ht="24.75" customHeight="1">
      <c r="A15" s="139">
        <v>7</v>
      </c>
      <c r="B15" s="140">
        <v>1</v>
      </c>
      <c r="C15" s="140">
        <v>1</v>
      </c>
      <c r="D15" s="141" t="s">
        <v>107</v>
      </c>
      <c r="E15" s="141" t="s">
        <v>111</v>
      </c>
      <c r="F15" s="141" t="s">
        <v>22</v>
      </c>
      <c r="G15" s="140" t="s">
        <v>58</v>
      </c>
      <c r="H15" s="142">
        <v>9588</v>
      </c>
      <c r="I15" s="143" t="s">
        <v>110</v>
      </c>
      <c r="J15" s="144" t="s">
        <v>113</v>
      </c>
      <c r="K15" s="145">
        <v>85047</v>
      </c>
      <c r="L15" s="146" t="s">
        <v>58</v>
      </c>
      <c r="M15" s="146" t="s">
        <v>61</v>
      </c>
      <c r="N15" s="146" t="s">
        <v>114</v>
      </c>
      <c r="O15" s="147" t="s">
        <v>112</v>
      </c>
      <c r="P15" s="148">
        <v>1</v>
      </c>
      <c r="Q15" s="149">
        <v>5</v>
      </c>
      <c r="R15" s="149" t="s">
        <v>59</v>
      </c>
      <c r="S15" s="150">
        <v>10</v>
      </c>
      <c r="T15" s="157">
        <v>188</v>
      </c>
      <c r="U15" s="151" t="s">
        <v>97</v>
      </c>
      <c r="V15" s="151">
        <v>3</v>
      </c>
      <c r="W15" s="151" t="s">
        <v>115</v>
      </c>
      <c r="X15" s="151">
        <v>0</v>
      </c>
      <c r="Y15" s="151">
        <v>0</v>
      </c>
      <c r="Z15" s="152" t="s">
        <v>119</v>
      </c>
      <c r="AA15" s="153">
        <v>0.04</v>
      </c>
      <c r="AB15" s="154">
        <v>0.02</v>
      </c>
      <c r="AC15" s="155">
        <v>2</v>
      </c>
      <c r="AD15" s="155">
        <v>2</v>
      </c>
      <c r="AE15" s="156">
        <v>2.386</v>
      </c>
    </row>
    <row r="16" spans="1:31" s="10" customFormat="1" ht="24.75" customHeight="1">
      <c r="A16" s="128">
        <v>7</v>
      </c>
      <c r="B16" s="129">
        <v>1</v>
      </c>
      <c r="C16" s="129">
        <v>2</v>
      </c>
      <c r="D16" s="130" t="s">
        <v>117</v>
      </c>
      <c r="E16" s="130" t="s">
        <v>22</v>
      </c>
      <c r="F16" s="130" t="s">
        <v>22</v>
      </c>
      <c r="G16" s="129" t="s">
        <v>22</v>
      </c>
      <c r="H16" s="131" t="s">
        <v>22</v>
      </c>
      <c r="I16" s="132" t="s">
        <v>22</v>
      </c>
      <c r="J16" s="133" t="s">
        <v>22</v>
      </c>
      <c r="K16" s="134" t="s">
        <v>22</v>
      </c>
      <c r="L16" s="135" t="s">
        <v>22</v>
      </c>
      <c r="M16" s="135" t="s">
        <v>22</v>
      </c>
      <c r="N16" s="135" t="s">
        <v>22</v>
      </c>
      <c r="O16" s="136" t="s">
        <v>118</v>
      </c>
      <c r="P16" s="137">
        <v>0</v>
      </c>
      <c r="Q16" s="138">
        <v>5</v>
      </c>
      <c r="R16" s="138" t="s">
        <v>59</v>
      </c>
      <c r="S16" s="115">
        <v>10</v>
      </c>
      <c r="T16" s="69">
        <v>188</v>
      </c>
      <c r="U16" s="70" t="s">
        <v>97</v>
      </c>
      <c r="V16" s="70">
        <v>3</v>
      </c>
      <c r="W16" s="70" t="s">
        <v>115</v>
      </c>
      <c r="X16" s="70">
        <v>0</v>
      </c>
      <c r="Y16" s="70">
        <v>0</v>
      </c>
      <c r="Z16" s="88" t="s">
        <v>119</v>
      </c>
      <c r="AA16" s="91">
        <v>0.04</v>
      </c>
      <c r="AB16" s="71">
        <v>0.02</v>
      </c>
      <c r="AC16" s="72">
        <v>2</v>
      </c>
      <c r="AD16" s="72">
        <v>2</v>
      </c>
      <c r="AE16" s="121">
        <v>2.386</v>
      </c>
    </row>
    <row r="17" spans="1:31" s="204" customFormat="1" ht="24.75" customHeight="1">
      <c r="A17" s="260">
        <v>8</v>
      </c>
      <c r="B17" s="261">
        <v>1</v>
      </c>
      <c r="C17" s="261">
        <v>1</v>
      </c>
      <c r="D17" s="262" t="s">
        <v>107</v>
      </c>
      <c r="E17" s="262" t="s">
        <v>108</v>
      </c>
      <c r="F17" s="277" t="s">
        <v>22</v>
      </c>
      <c r="G17" s="261" t="s">
        <v>58</v>
      </c>
      <c r="H17" s="263">
        <v>12161</v>
      </c>
      <c r="I17" s="264" t="s">
        <v>109</v>
      </c>
      <c r="J17" s="223" t="s">
        <v>214</v>
      </c>
      <c r="K17" s="265">
        <v>85047</v>
      </c>
      <c r="L17" s="266" t="s">
        <v>58</v>
      </c>
      <c r="M17" s="266" t="s">
        <v>61</v>
      </c>
      <c r="N17" s="266" t="s">
        <v>215</v>
      </c>
      <c r="O17" s="267" t="s">
        <v>112</v>
      </c>
      <c r="P17" s="195">
        <v>1</v>
      </c>
      <c r="Q17" s="196">
        <v>5</v>
      </c>
      <c r="R17" s="196" t="s">
        <v>59</v>
      </c>
      <c r="S17" s="197">
        <v>10</v>
      </c>
      <c r="T17" s="280">
        <v>187</v>
      </c>
      <c r="U17" s="198" t="s">
        <v>97</v>
      </c>
      <c r="V17" s="198">
        <v>3</v>
      </c>
      <c r="W17" s="198" t="s">
        <v>115</v>
      </c>
      <c r="X17" s="198">
        <v>0</v>
      </c>
      <c r="Y17" s="198">
        <v>2</v>
      </c>
      <c r="Z17" s="199" t="s">
        <v>120</v>
      </c>
      <c r="AA17" s="200">
        <v>1.24</v>
      </c>
      <c r="AB17" s="201">
        <v>0.81</v>
      </c>
      <c r="AC17" s="202">
        <v>13</v>
      </c>
      <c r="AD17" s="202">
        <v>19</v>
      </c>
      <c r="AE17" s="203">
        <v>2.386</v>
      </c>
    </row>
    <row r="18" spans="1:31" s="204" customFormat="1" ht="24.75" customHeight="1">
      <c r="A18" s="233">
        <v>8</v>
      </c>
      <c r="B18" s="234">
        <v>1</v>
      </c>
      <c r="C18" s="234">
        <v>2</v>
      </c>
      <c r="D18" s="235" t="s">
        <v>117</v>
      </c>
      <c r="E18" s="235" t="s">
        <v>22</v>
      </c>
      <c r="F18" s="235" t="s">
        <v>22</v>
      </c>
      <c r="G18" s="234" t="s">
        <v>22</v>
      </c>
      <c r="H18" s="236" t="s">
        <v>22</v>
      </c>
      <c r="I18" s="237" t="s">
        <v>22</v>
      </c>
      <c r="J18" s="238" t="s">
        <v>22</v>
      </c>
      <c r="K18" s="239" t="s">
        <v>22</v>
      </c>
      <c r="L18" s="240" t="s">
        <v>22</v>
      </c>
      <c r="M18" s="240" t="s">
        <v>22</v>
      </c>
      <c r="N18" s="240" t="s">
        <v>22</v>
      </c>
      <c r="O18" s="241" t="s">
        <v>118</v>
      </c>
      <c r="P18" s="242">
        <v>0</v>
      </c>
      <c r="Q18" s="243">
        <v>5</v>
      </c>
      <c r="R18" s="243" t="s">
        <v>59</v>
      </c>
      <c r="S18" s="244">
        <v>10</v>
      </c>
      <c r="T18" s="279">
        <v>187</v>
      </c>
      <c r="U18" s="245" t="s">
        <v>97</v>
      </c>
      <c r="V18" s="245">
        <v>3</v>
      </c>
      <c r="W18" s="245" t="s">
        <v>115</v>
      </c>
      <c r="X18" s="245">
        <v>0</v>
      </c>
      <c r="Y18" s="245">
        <v>2</v>
      </c>
      <c r="Z18" s="246" t="s">
        <v>120</v>
      </c>
      <c r="AA18" s="247">
        <v>1.24</v>
      </c>
      <c r="AB18" s="248">
        <v>0.81</v>
      </c>
      <c r="AC18" s="249">
        <v>13</v>
      </c>
      <c r="AD18" s="249">
        <v>19</v>
      </c>
      <c r="AE18" s="250">
        <v>2.386</v>
      </c>
    </row>
    <row r="19" spans="1:31" s="10" customFormat="1" ht="24.75" customHeight="1">
      <c r="A19" s="139">
        <v>9</v>
      </c>
      <c r="B19" s="140">
        <v>1</v>
      </c>
      <c r="C19" s="140">
        <v>1</v>
      </c>
      <c r="D19" s="141" t="s">
        <v>107</v>
      </c>
      <c r="E19" s="141" t="s">
        <v>108</v>
      </c>
      <c r="F19" s="159" t="s">
        <v>22</v>
      </c>
      <c r="G19" s="140" t="s">
        <v>58</v>
      </c>
      <c r="H19" s="142">
        <v>12161</v>
      </c>
      <c r="I19" s="143" t="s">
        <v>109</v>
      </c>
      <c r="J19" s="223" t="s">
        <v>214</v>
      </c>
      <c r="K19" s="265">
        <v>85047</v>
      </c>
      <c r="L19" s="266" t="s">
        <v>58</v>
      </c>
      <c r="M19" s="266" t="s">
        <v>61</v>
      </c>
      <c r="N19" s="266" t="s">
        <v>215</v>
      </c>
      <c r="O19" s="66" t="s">
        <v>112</v>
      </c>
      <c r="P19" s="67">
        <v>1</v>
      </c>
      <c r="Q19" s="68">
        <v>5</v>
      </c>
      <c r="R19" s="68" t="s">
        <v>59</v>
      </c>
      <c r="S19" s="69">
        <v>10</v>
      </c>
      <c r="T19" s="107">
        <v>122</v>
      </c>
      <c r="U19" s="108" t="s">
        <v>36</v>
      </c>
      <c r="V19" s="108">
        <v>2</v>
      </c>
      <c r="W19" s="108" t="s">
        <v>115</v>
      </c>
      <c r="X19" s="108">
        <v>0</v>
      </c>
      <c r="Y19" s="108">
        <v>5</v>
      </c>
      <c r="Z19" s="109" t="s">
        <v>124</v>
      </c>
      <c r="AA19" s="110">
        <v>1.37</v>
      </c>
      <c r="AB19" s="111">
        <v>1.53</v>
      </c>
      <c r="AC19" s="112">
        <v>22</v>
      </c>
      <c r="AD19" s="112">
        <v>33</v>
      </c>
      <c r="AE19" s="90">
        <v>2.386</v>
      </c>
    </row>
    <row r="20" spans="1:31" s="10" customFormat="1" ht="24.75" customHeight="1">
      <c r="A20" s="161">
        <v>9</v>
      </c>
      <c r="B20" s="162">
        <v>1</v>
      </c>
      <c r="C20" s="162">
        <v>2</v>
      </c>
      <c r="D20" s="163" t="s">
        <v>117</v>
      </c>
      <c r="E20" s="163" t="s">
        <v>22</v>
      </c>
      <c r="F20" s="163" t="s">
        <v>22</v>
      </c>
      <c r="G20" s="162" t="s">
        <v>22</v>
      </c>
      <c r="H20" s="164" t="s">
        <v>22</v>
      </c>
      <c r="I20" s="165" t="s">
        <v>22</v>
      </c>
      <c r="J20" s="166" t="s">
        <v>22</v>
      </c>
      <c r="K20" s="167" t="s">
        <v>22</v>
      </c>
      <c r="L20" s="168" t="s">
        <v>22</v>
      </c>
      <c r="M20" s="168" t="s">
        <v>22</v>
      </c>
      <c r="N20" s="168" t="s">
        <v>22</v>
      </c>
      <c r="O20" s="169" t="s">
        <v>118</v>
      </c>
      <c r="P20" s="170">
        <v>0</v>
      </c>
      <c r="Q20" s="171">
        <v>5</v>
      </c>
      <c r="R20" s="171" t="s">
        <v>59</v>
      </c>
      <c r="S20" s="172">
        <v>10</v>
      </c>
      <c r="T20" s="107">
        <v>122</v>
      </c>
      <c r="U20" s="108" t="s">
        <v>36</v>
      </c>
      <c r="V20" s="108">
        <v>2</v>
      </c>
      <c r="W20" s="108" t="s">
        <v>115</v>
      </c>
      <c r="X20" s="108">
        <v>0</v>
      </c>
      <c r="Y20" s="108">
        <v>5</v>
      </c>
      <c r="Z20" s="109" t="s">
        <v>124</v>
      </c>
      <c r="AA20" s="110">
        <v>1.37</v>
      </c>
      <c r="AB20" s="111">
        <v>1.53</v>
      </c>
      <c r="AC20" s="112">
        <v>22</v>
      </c>
      <c r="AD20" s="112">
        <v>33</v>
      </c>
      <c r="AE20" s="113">
        <v>2.386</v>
      </c>
    </row>
    <row r="21" spans="1:31" s="204" customFormat="1" ht="24.75" customHeight="1">
      <c r="A21" s="282">
        <v>10</v>
      </c>
      <c r="B21" s="283">
        <v>1</v>
      </c>
      <c r="C21" s="283">
        <v>1</v>
      </c>
      <c r="D21" s="284" t="s">
        <v>107</v>
      </c>
      <c r="E21" s="284" t="s">
        <v>108</v>
      </c>
      <c r="F21" s="300" t="s">
        <v>22</v>
      </c>
      <c r="G21" s="283" t="s">
        <v>58</v>
      </c>
      <c r="H21" s="285">
        <v>12161</v>
      </c>
      <c r="I21" s="286" t="s">
        <v>109</v>
      </c>
      <c r="J21" s="287" t="s">
        <v>214</v>
      </c>
      <c r="K21" s="288">
        <v>85047</v>
      </c>
      <c r="L21" s="289" t="s">
        <v>58</v>
      </c>
      <c r="M21" s="289" t="s">
        <v>61</v>
      </c>
      <c r="N21" s="289" t="s">
        <v>215</v>
      </c>
      <c r="O21" s="268" t="s">
        <v>23</v>
      </c>
      <c r="P21" s="269">
        <v>1</v>
      </c>
      <c r="Q21" s="270">
        <v>5</v>
      </c>
      <c r="R21" s="270" t="s">
        <v>59</v>
      </c>
      <c r="S21" s="271">
        <v>10</v>
      </c>
      <c r="T21" s="281">
        <v>369</v>
      </c>
      <c r="U21" s="217" t="s">
        <v>36</v>
      </c>
      <c r="V21" s="217">
        <v>2</v>
      </c>
      <c r="W21" s="217" t="s">
        <v>115</v>
      </c>
      <c r="X21" s="217">
        <v>0</v>
      </c>
      <c r="Y21" s="217">
        <v>14</v>
      </c>
      <c r="Z21" s="218" t="s">
        <v>125</v>
      </c>
      <c r="AA21" s="219">
        <v>3.28</v>
      </c>
      <c r="AB21" s="220">
        <v>3.64</v>
      </c>
      <c r="AC21" s="221">
        <v>68</v>
      </c>
      <c r="AD21" s="221">
        <v>101</v>
      </c>
      <c r="AE21" s="276">
        <v>2.386</v>
      </c>
    </row>
    <row r="22" spans="1:31" s="10" customFormat="1" ht="24.75" customHeight="1">
      <c r="A22" s="58">
        <v>11</v>
      </c>
      <c r="B22" s="59">
        <v>1</v>
      </c>
      <c r="C22" s="59">
        <v>1</v>
      </c>
      <c r="D22" s="60" t="s">
        <v>107</v>
      </c>
      <c r="E22" s="60" t="s">
        <v>122</v>
      </c>
      <c r="F22" s="160" t="s">
        <v>22</v>
      </c>
      <c r="G22" s="59" t="s">
        <v>58</v>
      </c>
      <c r="H22" s="61">
        <v>22793</v>
      </c>
      <c r="I22" s="62" t="s">
        <v>123</v>
      </c>
      <c r="J22" s="63" t="s">
        <v>227</v>
      </c>
      <c r="K22" s="64">
        <v>1030</v>
      </c>
      <c r="L22" s="65" t="s">
        <v>228</v>
      </c>
      <c r="M22" s="65" t="s">
        <v>229</v>
      </c>
      <c r="N22" s="65" t="s">
        <v>22</v>
      </c>
      <c r="O22" s="66" t="s">
        <v>23</v>
      </c>
      <c r="P22" s="67">
        <v>1</v>
      </c>
      <c r="Q22" s="68">
        <v>5</v>
      </c>
      <c r="R22" s="68" t="s">
        <v>59</v>
      </c>
      <c r="S22" s="69">
        <v>10</v>
      </c>
      <c r="T22" s="158">
        <v>368</v>
      </c>
      <c r="U22" s="70" t="s">
        <v>36</v>
      </c>
      <c r="V22" s="70">
        <v>2</v>
      </c>
      <c r="W22" s="70" t="s">
        <v>36</v>
      </c>
      <c r="X22" s="70">
        <v>0</v>
      </c>
      <c r="Y22" s="70">
        <v>11</v>
      </c>
      <c r="Z22" s="88" t="s">
        <v>126</v>
      </c>
      <c r="AA22" s="91">
        <v>2.78</v>
      </c>
      <c r="AB22" s="71">
        <v>3.09</v>
      </c>
      <c r="AC22" s="72">
        <v>63</v>
      </c>
      <c r="AD22" s="72">
        <v>95</v>
      </c>
      <c r="AE22" s="90">
        <v>0.612</v>
      </c>
    </row>
    <row r="23" spans="1:31" s="204" customFormat="1" ht="24.75" customHeight="1">
      <c r="A23" s="260">
        <v>12</v>
      </c>
      <c r="B23" s="261">
        <v>1</v>
      </c>
      <c r="C23" s="261">
        <v>1</v>
      </c>
      <c r="D23" s="262" t="s">
        <v>107</v>
      </c>
      <c r="E23" s="262" t="s">
        <v>108</v>
      </c>
      <c r="F23" s="277" t="s">
        <v>22</v>
      </c>
      <c r="G23" s="261" t="s">
        <v>58</v>
      </c>
      <c r="H23" s="263">
        <v>12161</v>
      </c>
      <c r="I23" s="264" t="s">
        <v>109</v>
      </c>
      <c r="J23" s="223" t="s">
        <v>214</v>
      </c>
      <c r="K23" s="265">
        <v>85047</v>
      </c>
      <c r="L23" s="266" t="s">
        <v>58</v>
      </c>
      <c r="M23" s="266" t="s">
        <v>61</v>
      </c>
      <c r="N23" s="266" t="s">
        <v>215</v>
      </c>
      <c r="O23" s="194" t="s">
        <v>23</v>
      </c>
      <c r="P23" s="195">
        <v>1</v>
      </c>
      <c r="Q23" s="196">
        <v>5</v>
      </c>
      <c r="R23" s="196" t="s">
        <v>59</v>
      </c>
      <c r="S23" s="197">
        <v>10</v>
      </c>
      <c r="T23" s="279">
        <v>367</v>
      </c>
      <c r="U23" s="245" t="s">
        <v>36</v>
      </c>
      <c r="V23" s="245">
        <v>2</v>
      </c>
      <c r="W23" s="245" t="s">
        <v>36</v>
      </c>
      <c r="X23" s="245">
        <v>0</v>
      </c>
      <c r="Y23" s="245">
        <v>4</v>
      </c>
      <c r="Z23" s="246" t="s">
        <v>127</v>
      </c>
      <c r="AA23" s="247">
        <v>1.07</v>
      </c>
      <c r="AB23" s="248">
        <v>1.19</v>
      </c>
      <c r="AC23" s="249">
        <v>27</v>
      </c>
      <c r="AD23" s="249">
        <v>42</v>
      </c>
      <c r="AE23" s="203">
        <v>0.612</v>
      </c>
    </row>
    <row r="24" spans="1:31" s="10" customFormat="1" ht="24.75" customHeight="1">
      <c r="A24" s="139">
        <v>13</v>
      </c>
      <c r="B24" s="140">
        <v>1</v>
      </c>
      <c r="C24" s="140">
        <v>1</v>
      </c>
      <c r="D24" s="141" t="s">
        <v>107</v>
      </c>
      <c r="E24" s="141" t="s">
        <v>111</v>
      </c>
      <c r="F24" s="141" t="s">
        <v>22</v>
      </c>
      <c r="G24" s="140" t="s">
        <v>58</v>
      </c>
      <c r="H24" s="142">
        <v>9588</v>
      </c>
      <c r="I24" s="143" t="s">
        <v>110</v>
      </c>
      <c r="J24" s="144" t="s">
        <v>113</v>
      </c>
      <c r="K24" s="145">
        <v>85047</v>
      </c>
      <c r="L24" s="146" t="s">
        <v>58</v>
      </c>
      <c r="M24" s="146" t="s">
        <v>61</v>
      </c>
      <c r="N24" s="146" t="s">
        <v>114</v>
      </c>
      <c r="O24" s="147" t="s">
        <v>23</v>
      </c>
      <c r="P24" s="148">
        <v>1</v>
      </c>
      <c r="Q24" s="149">
        <v>5</v>
      </c>
      <c r="R24" s="149" t="s">
        <v>59</v>
      </c>
      <c r="S24" s="150">
        <v>10</v>
      </c>
      <c r="T24" s="150">
        <v>186</v>
      </c>
      <c r="U24" s="151" t="s">
        <v>36</v>
      </c>
      <c r="V24" s="151">
        <v>2</v>
      </c>
      <c r="W24" s="151" t="s">
        <v>36</v>
      </c>
      <c r="X24" s="151">
        <v>0</v>
      </c>
      <c r="Y24" s="151">
        <v>3</v>
      </c>
      <c r="Z24" s="152" t="s">
        <v>128</v>
      </c>
      <c r="AA24" s="153">
        <v>0.86</v>
      </c>
      <c r="AB24" s="154">
        <v>0.96</v>
      </c>
      <c r="AC24" s="155">
        <v>26</v>
      </c>
      <c r="AD24" s="155">
        <v>37</v>
      </c>
      <c r="AE24" s="156">
        <v>0.612</v>
      </c>
    </row>
    <row r="25" spans="1:31" s="204" customFormat="1" ht="24.75" customHeight="1">
      <c r="A25" s="260">
        <v>14</v>
      </c>
      <c r="B25" s="261">
        <v>1</v>
      </c>
      <c r="C25" s="261">
        <v>1</v>
      </c>
      <c r="D25" s="262" t="s">
        <v>107</v>
      </c>
      <c r="E25" s="262" t="s">
        <v>108</v>
      </c>
      <c r="F25" s="277" t="s">
        <v>22</v>
      </c>
      <c r="G25" s="261" t="s">
        <v>58</v>
      </c>
      <c r="H25" s="263">
        <v>12161</v>
      </c>
      <c r="I25" s="264" t="s">
        <v>109</v>
      </c>
      <c r="J25" s="223" t="s">
        <v>214</v>
      </c>
      <c r="K25" s="265">
        <v>85047</v>
      </c>
      <c r="L25" s="266" t="s">
        <v>58</v>
      </c>
      <c r="M25" s="266" t="s">
        <v>61</v>
      </c>
      <c r="N25" s="266" t="s">
        <v>215</v>
      </c>
      <c r="O25" s="194" t="s">
        <v>23</v>
      </c>
      <c r="P25" s="195">
        <v>1</v>
      </c>
      <c r="Q25" s="196">
        <v>5</v>
      </c>
      <c r="R25" s="196" t="s">
        <v>59</v>
      </c>
      <c r="S25" s="197">
        <v>10</v>
      </c>
      <c r="T25" s="279">
        <v>118</v>
      </c>
      <c r="U25" s="245" t="s">
        <v>36</v>
      </c>
      <c r="V25" s="245">
        <v>2</v>
      </c>
      <c r="W25" s="245" t="s">
        <v>36</v>
      </c>
      <c r="X25" s="245">
        <v>0</v>
      </c>
      <c r="Y25" s="245">
        <v>3</v>
      </c>
      <c r="Z25" s="246" t="s">
        <v>129</v>
      </c>
      <c r="AA25" s="247">
        <v>0.91</v>
      </c>
      <c r="AB25" s="248">
        <v>1.01</v>
      </c>
      <c r="AC25" s="249">
        <v>35</v>
      </c>
      <c r="AD25" s="249">
        <v>53</v>
      </c>
      <c r="AE25" s="203">
        <v>0.612</v>
      </c>
    </row>
    <row r="26" spans="1:31" s="10" customFormat="1" ht="24.75" customHeight="1">
      <c r="A26" s="139">
        <v>15</v>
      </c>
      <c r="B26" s="140">
        <v>1</v>
      </c>
      <c r="C26" s="140">
        <v>1</v>
      </c>
      <c r="D26" s="141" t="s">
        <v>107</v>
      </c>
      <c r="E26" s="141" t="s">
        <v>111</v>
      </c>
      <c r="F26" s="141" t="s">
        <v>22</v>
      </c>
      <c r="G26" s="140" t="s">
        <v>58</v>
      </c>
      <c r="H26" s="142">
        <v>9588</v>
      </c>
      <c r="I26" s="143" t="s">
        <v>110</v>
      </c>
      <c r="J26" s="144" t="s">
        <v>113</v>
      </c>
      <c r="K26" s="145">
        <v>85047</v>
      </c>
      <c r="L26" s="146" t="s">
        <v>58</v>
      </c>
      <c r="M26" s="146" t="s">
        <v>61</v>
      </c>
      <c r="N26" s="146" t="s">
        <v>114</v>
      </c>
      <c r="O26" s="147" t="s">
        <v>23</v>
      </c>
      <c r="P26" s="148">
        <v>1</v>
      </c>
      <c r="Q26" s="149">
        <v>5</v>
      </c>
      <c r="R26" s="149" t="s">
        <v>59</v>
      </c>
      <c r="S26" s="150">
        <v>10</v>
      </c>
      <c r="T26" s="150">
        <v>117</v>
      </c>
      <c r="U26" s="151" t="s">
        <v>36</v>
      </c>
      <c r="V26" s="151">
        <v>2</v>
      </c>
      <c r="W26" s="151" t="s">
        <v>36</v>
      </c>
      <c r="X26" s="151">
        <v>0</v>
      </c>
      <c r="Y26" s="151">
        <v>6</v>
      </c>
      <c r="Z26" s="152" t="s">
        <v>130</v>
      </c>
      <c r="AA26" s="153">
        <v>1.43</v>
      </c>
      <c r="AB26" s="154">
        <v>1.59</v>
      </c>
      <c r="AC26" s="155">
        <v>13</v>
      </c>
      <c r="AD26" s="155">
        <v>28</v>
      </c>
      <c r="AE26" s="156">
        <v>0.612</v>
      </c>
    </row>
    <row r="27" spans="1:31" s="204" customFormat="1" ht="24.75" customHeight="1">
      <c r="A27" s="260">
        <v>16</v>
      </c>
      <c r="B27" s="261">
        <v>1</v>
      </c>
      <c r="C27" s="261">
        <v>1</v>
      </c>
      <c r="D27" s="262" t="s">
        <v>107</v>
      </c>
      <c r="E27" s="262" t="s">
        <v>111</v>
      </c>
      <c r="F27" s="262" t="s">
        <v>22</v>
      </c>
      <c r="G27" s="261" t="s">
        <v>58</v>
      </c>
      <c r="H27" s="263">
        <v>9588</v>
      </c>
      <c r="I27" s="264" t="s">
        <v>110</v>
      </c>
      <c r="J27" s="223" t="s">
        <v>113</v>
      </c>
      <c r="K27" s="265">
        <v>85047</v>
      </c>
      <c r="L27" s="266" t="s">
        <v>58</v>
      </c>
      <c r="M27" s="266" t="s">
        <v>61</v>
      </c>
      <c r="N27" s="266" t="s">
        <v>114</v>
      </c>
      <c r="O27" s="267" t="s">
        <v>23</v>
      </c>
      <c r="P27" s="224">
        <v>1</v>
      </c>
      <c r="Q27" s="225">
        <v>5</v>
      </c>
      <c r="R27" s="225" t="s">
        <v>59</v>
      </c>
      <c r="S27" s="226">
        <v>10</v>
      </c>
      <c r="T27" s="226">
        <v>103</v>
      </c>
      <c r="U27" s="227" t="s">
        <v>36</v>
      </c>
      <c r="V27" s="227">
        <v>2</v>
      </c>
      <c r="W27" s="227" t="s">
        <v>36</v>
      </c>
      <c r="X27" s="227">
        <v>0</v>
      </c>
      <c r="Y27" s="227">
        <v>21</v>
      </c>
      <c r="Z27" s="228" t="s">
        <v>131</v>
      </c>
      <c r="AA27" s="229">
        <v>4.95</v>
      </c>
      <c r="AB27" s="230">
        <v>5.5</v>
      </c>
      <c r="AC27" s="231">
        <v>50</v>
      </c>
      <c r="AD27" s="231">
        <v>64</v>
      </c>
      <c r="AE27" s="232">
        <v>0.612</v>
      </c>
    </row>
    <row r="28" spans="1:31" s="10" customFormat="1" ht="24.75" customHeight="1">
      <c r="A28" s="139">
        <v>17</v>
      </c>
      <c r="B28" s="140">
        <v>1</v>
      </c>
      <c r="C28" s="140">
        <v>1</v>
      </c>
      <c r="D28" s="141" t="s">
        <v>107</v>
      </c>
      <c r="E28" s="141" t="s">
        <v>111</v>
      </c>
      <c r="F28" s="141" t="s">
        <v>22</v>
      </c>
      <c r="G28" s="140" t="s">
        <v>58</v>
      </c>
      <c r="H28" s="142">
        <v>9588</v>
      </c>
      <c r="I28" s="143" t="s">
        <v>110</v>
      </c>
      <c r="J28" s="144" t="s">
        <v>113</v>
      </c>
      <c r="K28" s="145">
        <v>85047</v>
      </c>
      <c r="L28" s="146" t="s">
        <v>58</v>
      </c>
      <c r="M28" s="146" t="s">
        <v>61</v>
      </c>
      <c r="N28" s="146" t="s">
        <v>114</v>
      </c>
      <c r="O28" s="147" t="s">
        <v>23</v>
      </c>
      <c r="P28" s="148">
        <v>1</v>
      </c>
      <c r="Q28" s="149">
        <v>5</v>
      </c>
      <c r="R28" s="149" t="s">
        <v>59</v>
      </c>
      <c r="S28" s="150">
        <v>10</v>
      </c>
      <c r="T28" s="150">
        <v>102</v>
      </c>
      <c r="U28" s="151" t="s">
        <v>36</v>
      </c>
      <c r="V28" s="151">
        <v>2</v>
      </c>
      <c r="W28" s="151" t="s">
        <v>36</v>
      </c>
      <c r="X28" s="151">
        <v>0</v>
      </c>
      <c r="Y28" s="151">
        <v>16</v>
      </c>
      <c r="Z28" s="152" t="s">
        <v>120</v>
      </c>
      <c r="AA28" s="153">
        <v>3.74</v>
      </c>
      <c r="AB28" s="154">
        <v>4.15</v>
      </c>
      <c r="AC28" s="155">
        <v>61</v>
      </c>
      <c r="AD28" s="155">
        <v>95</v>
      </c>
      <c r="AE28" s="156">
        <v>0.612</v>
      </c>
    </row>
    <row r="29" spans="1:31" s="204" customFormat="1" ht="24.75" customHeight="1">
      <c r="A29" s="282">
        <v>18</v>
      </c>
      <c r="B29" s="283">
        <v>1</v>
      </c>
      <c r="C29" s="283">
        <v>1</v>
      </c>
      <c r="D29" s="284" t="s">
        <v>107</v>
      </c>
      <c r="E29" s="284" t="s">
        <v>111</v>
      </c>
      <c r="F29" s="284" t="s">
        <v>22</v>
      </c>
      <c r="G29" s="283" t="s">
        <v>58</v>
      </c>
      <c r="H29" s="285">
        <v>9588</v>
      </c>
      <c r="I29" s="286" t="s">
        <v>110</v>
      </c>
      <c r="J29" s="287" t="s">
        <v>113</v>
      </c>
      <c r="K29" s="288">
        <v>85047</v>
      </c>
      <c r="L29" s="289" t="s">
        <v>58</v>
      </c>
      <c r="M29" s="289" t="s">
        <v>61</v>
      </c>
      <c r="N29" s="289" t="s">
        <v>114</v>
      </c>
      <c r="O29" s="290" t="s">
        <v>23</v>
      </c>
      <c r="P29" s="291">
        <v>1</v>
      </c>
      <c r="Q29" s="292">
        <v>5</v>
      </c>
      <c r="R29" s="292" t="s">
        <v>59</v>
      </c>
      <c r="S29" s="293">
        <v>10</v>
      </c>
      <c r="T29" s="293">
        <v>101</v>
      </c>
      <c r="U29" s="294" t="s">
        <v>36</v>
      </c>
      <c r="V29" s="294">
        <v>2</v>
      </c>
      <c r="W29" s="294" t="s">
        <v>36</v>
      </c>
      <c r="X29" s="294">
        <v>0</v>
      </c>
      <c r="Y29" s="294">
        <v>6</v>
      </c>
      <c r="Z29" s="295" t="s">
        <v>79</v>
      </c>
      <c r="AA29" s="296">
        <v>1.42</v>
      </c>
      <c r="AB29" s="297">
        <v>1.58</v>
      </c>
      <c r="AC29" s="298">
        <v>54</v>
      </c>
      <c r="AD29" s="298">
        <v>68</v>
      </c>
      <c r="AE29" s="299">
        <v>0.612</v>
      </c>
    </row>
    <row r="30" spans="1:31" s="10" customFormat="1" ht="24.75" customHeight="1">
      <c r="A30" s="36">
        <v>19</v>
      </c>
      <c r="B30" s="37">
        <v>1</v>
      </c>
      <c r="C30" s="37">
        <v>1</v>
      </c>
      <c r="D30" s="141" t="s">
        <v>107</v>
      </c>
      <c r="E30" s="141" t="s">
        <v>108</v>
      </c>
      <c r="F30" s="159" t="s">
        <v>22</v>
      </c>
      <c r="G30" s="140" t="s">
        <v>58</v>
      </c>
      <c r="H30" s="142">
        <v>12161</v>
      </c>
      <c r="I30" s="143" t="s">
        <v>109</v>
      </c>
      <c r="J30" s="144" t="s">
        <v>214</v>
      </c>
      <c r="K30" s="145">
        <v>85047</v>
      </c>
      <c r="L30" s="146" t="s">
        <v>58</v>
      </c>
      <c r="M30" s="146" t="s">
        <v>61</v>
      </c>
      <c r="N30" s="146" t="s">
        <v>215</v>
      </c>
      <c r="O30" s="57" t="s">
        <v>23</v>
      </c>
      <c r="P30" s="41">
        <v>1</v>
      </c>
      <c r="Q30" s="42">
        <v>5</v>
      </c>
      <c r="R30" s="42" t="s">
        <v>59</v>
      </c>
      <c r="S30" s="43">
        <v>10</v>
      </c>
      <c r="T30" s="183">
        <v>179</v>
      </c>
      <c r="U30" s="44" t="s">
        <v>36</v>
      </c>
      <c r="V30" s="44">
        <v>2</v>
      </c>
      <c r="W30" s="44" t="s">
        <v>36</v>
      </c>
      <c r="X30" s="44">
        <v>0</v>
      </c>
      <c r="Y30" s="44">
        <v>1</v>
      </c>
      <c r="Z30" s="89" t="s">
        <v>128</v>
      </c>
      <c r="AA30" s="95">
        <v>0.4</v>
      </c>
      <c r="AB30" s="45">
        <v>0.44</v>
      </c>
      <c r="AC30" s="46">
        <v>7</v>
      </c>
      <c r="AD30" s="46">
        <v>1</v>
      </c>
      <c r="AE30" s="96">
        <v>0.612</v>
      </c>
    </row>
    <row r="31" spans="1:31" s="204" customFormat="1" ht="24.75" customHeight="1">
      <c r="A31" s="282">
        <v>20</v>
      </c>
      <c r="B31" s="283">
        <v>1</v>
      </c>
      <c r="C31" s="283">
        <v>1</v>
      </c>
      <c r="D31" s="262" t="s">
        <v>107</v>
      </c>
      <c r="E31" s="262" t="s">
        <v>108</v>
      </c>
      <c r="F31" s="277" t="s">
        <v>22</v>
      </c>
      <c r="G31" s="261" t="s">
        <v>58</v>
      </c>
      <c r="H31" s="263">
        <v>12161</v>
      </c>
      <c r="I31" s="264" t="s">
        <v>109</v>
      </c>
      <c r="J31" s="223" t="s">
        <v>214</v>
      </c>
      <c r="K31" s="265">
        <v>85047</v>
      </c>
      <c r="L31" s="266" t="s">
        <v>58</v>
      </c>
      <c r="M31" s="266" t="s">
        <v>61</v>
      </c>
      <c r="N31" s="266" t="s">
        <v>215</v>
      </c>
      <c r="O31" s="290" t="s">
        <v>23</v>
      </c>
      <c r="P31" s="291">
        <v>1</v>
      </c>
      <c r="Q31" s="292">
        <v>5</v>
      </c>
      <c r="R31" s="292" t="s">
        <v>59</v>
      </c>
      <c r="S31" s="293">
        <v>10</v>
      </c>
      <c r="T31" s="301">
        <v>114</v>
      </c>
      <c r="U31" s="294" t="s">
        <v>36</v>
      </c>
      <c r="V31" s="294">
        <v>3</v>
      </c>
      <c r="W31" s="294" t="s">
        <v>36</v>
      </c>
      <c r="X31" s="294">
        <v>0</v>
      </c>
      <c r="Y31" s="294">
        <v>20</v>
      </c>
      <c r="Z31" s="295" t="s">
        <v>132</v>
      </c>
      <c r="AA31" s="296">
        <v>2.13</v>
      </c>
      <c r="AB31" s="297">
        <v>3.73</v>
      </c>
      <c r="AC31" s="298">
        <v>4</v>
      </c>
      <c r="AD31" s="298">
        <v>31</v>
      </c>
      <c r="AE31" s="299">
        <v>0.612</v>
      </c>
    </row>
    <row r="32" spans="1:31" s="10" customFormat="1" ht="24.75" customHeight="1">
      <c r="A32" s="36">
        <v>21</v>
      </c>
      <c r="B32" s="37">
        <v>1</v>
      </c>
      <c r="C32" s="37">
        <v>1</v>
      </c>
      <c r="D32" s="141" t="s">
        <v>107</v>
      </c>
      <c r="E32" s="141" t="s">
        <v>108</v>
      </c>
      <c r="F32" s="159" t="s">
        <v>22</v>
      </c>
      <c r="G32" s="140" t="s">
        <v>58</v>
      </c>
      <c r="H32" s="142">
        <v>12161</v>
      </c>
      <c r="I32" s="143" t="s">
        <v>109</v>
      </c>
      <c r="J32" s="144" t="s">
        <v>214</v>
      </c>
      <c r="K32" s="145">
        <v>85047</v>
      </c>
      <c r="L32" s="146" t="s">
        <v>58</v>
      </c>
      <c r="M32" s="146" t="s">
        <v>61</v>
      </c>
      <c r="N32" s="146" t="s">
        <v>215</v>
      </c>
      <c r="O32" s="57" t="s">
        <v>23</v>
      </c>
      <c r="P32" s="41">
        <v>1</v>
      </c>
      <c r="Q32" s="42">
        <v>5</v>
      </c>
      <c r="R32" s="42" t="s">
        <v>59</v>
      </c>
      <c r="S32" s="43">
        <v>10</v>
      </c>
      <c r="T32" s="183">
        <v>113</v>
      </c>
      <c r="U32" s="44" t="s">
        <v>36</v>
      </c>
      <c r="V32" s="44">
        <v>3</v>
      </c>
      <c r="W32" s="44" t="s">
        <v>36</v>
      </c>
      <c r="X32" s="44">
        <v>0</v>
      </c>
      <c r="Y32" s="44">
        <v>24</v>
      </c>
      <c r="Z32" s="89" t="s">
        <v>79</v>
      </c>
      <c r="AA32" s="95">
        <v>2.49</v>
      </c>
      <c r="AB32" s="45">
        <v>4.36</v>
      </c>
      <c r="AC32" s="46">
        <v>42</v>
      </c>
      <c r="AD32" s="46">
        <v>103</v>
      </c>
      <c r="AE32" s="96">
        <v>0.612</v>
      </c>
    </row>
    <row r="33" spans="1:31" s="204" customFormat="1" ht="24.75" customHeight="1">
      <c r="A33" s="186">
        <v>22</v>
      </c>
      <c r="B33" s="187">
        <v>1</v>
      </c>
      <c r="C33" s="187">
        <v>1</v>
      </c>
      <c r="D33" s="262" t="s">
        <v>107</v>
      </c>
      <c r="E33" s="262" t="s">
        <v>108</v>
      </c>
      <c r="F33" s="277" t="s">
        <v>22</v>
      </c>
      <c r="G33" s="261" t="s">
        <v>58</v>
      </c>
      <c r="H33" s="263">
        <v>12161</v>
      </c>
      <c r="I33" s="264" t="s">
        <v>109</v>
      </c>
      <c r="J33" s="223" t="s">
        <v>214</v>
      </c>
      <c r="K33" s="265">
        <v>85047</v>
      </c>
      <c r="L33" s="266" t="s">
        <v>58</v>
      </c>
      <c r="M33" s="266" t="s">
        <v>61</v>
      </c>
      <c r="N33" s="266" t="s">
        <v>215</v>
      </c>
      <c r="O33" s="194" t="s">
        <v>23</v>
      </c>
      <c r="P33" s="195">
        <v>1</v>
      </c>
      <c r="Q33" s="196">
        <v>5</v>
      </c>
      <c r="R33" s="196" t="s">
        <v>59</v>
      </c>
      <c r="S33" s="197">
        <v>10</v>
      </c>
      <c r="T33" s="280">
        <v>184</v>
      </c>
      <c r="U33" s="198" t="s">
        <v>36</v>
      </c>
      <c r="V33" s="198">
        <v>3</v>
      </c>
      <c r="W33" s="198" t="s">
        <v>36</v>
      </c>
      <c r="X33" s="198">
        <v>0</v>
      </c>
      <c r="Y33" s="198">
        <v>6</v>
      </c>
      <c r="Z33" s="199" t="s">
        <v>125</v>
      </c>
      <c r="AA33" s="200">
        <v>0.63</v>
      </c>
      <c r="AB33" s="201">
        <v>1.1</v>
      </c>
      <c r="AC33" s="202">
        <v>40</v>
      </c>
      <c r="AD33" s="202">
        <v>56</v>
      </c>
      <c r="AE33" s="203">
        <v>0.612</v>
      </c>
    </row>
    <row r="34" spans="1:31" s="10" customFormat="1" ht="24.75" customHeight="1">
      <c r="A34" s="36">
        <v>23</v>
      </c>
      <c r="B34" s="37">
        <v>1</v>
      </c>
      <c r="C34" s="37">
        <v>1</v>
      </c>
      <c r="D34" s="38" t="s">
        <v>107</v>
      </c>
      <c r="E34" s="38" t="s">
        <v>111</v>
      </c>
      <c r="F34" s="38" t="s">
        <v>22</v>
      </c>
      <c r="G34" s="37" t="s">
        <v>58</v>
      </c>
      <c r="H34" s="39">
        <v>9588</v>
      </c>
      <c r="I34" s="40" t="s">
        <v>110</v>
      </c>
      <c r="J34" s="48" t="s">
        <v>113</v>
      </c>
      <c r="K34" s="51">
        <v>85047</v>
      </c>
      <c r="L34" s="54" t="s">
        <v>58</v>
      </c>
      <c r="M34" s="54" t="s">
        <v>61</v>
      </c>
      <c r="N34" s="54" t="s">
        <v>114</v>
      </c>
      <c r="O34" s="57" t="s">
        <v>23</v>
      </c>
      <c r="P34" s="41">
        <v>1</v>
      </c>
      <c r="Q34" s="42">
        <v>5</v>
      </c>
      <c r="R34" s="42" t="s">
        <v>59</v>
      </c>
      <c r="S34" s="43">
        <v>10</v>
      </c>
      <c r="T34" s="43">
        <v>112</v>
      </c>
      <c r="U34" s="44" t="s">
        <v>36</v>
      </c>
      <c r="V34" s="44">
        <v>3</v>
      </c>
      <c r="W34" s="44" t="s">
        <v>36</v>
      </c>
      <c r="X34" s="44">
        <v>0</v>
      </c>
      <c r="Y34" s="44">
        <v>26</v>
      </c>
      <c r="Z34" s="89" t="s">
        <v>133</v>
      </c>
      <c r="AA34" s="95">
        <v>2.72</v>
      </c>
      <c r="AB34" s="45">
        <v>4.75</v>
      </c>
      <c r="AC34" s="46">
        <v>32</v>
      </c>
      <c r="AD34" s="46">
        <v>52</v>
      </c>
      <c r="AE34" s="96">
        <v>0.612</v>
      </c>
    </row>
    <row r="35" spans="1:31" s="204" customFormat="1" ht="24.75" customHeight="1">
      <c r="A35" s="260">
        <v>24</v>
      </c>
      <c r="B35" s="261">
        <v>1</v>
      </c>
      <c r="C35" s="261">
        <v>1</v>
      </c>
      <c r="D35" s="262" t="s">
        <v>107</v>
      </c>
      <c r="E35" s="262" t="s">
        <v>108</v>
      </c>
      <c r="F35" s="277" t="s">
        <v>22</v>
      </c>
      <c r="G35" s="261" t="s">
        <v>58</v>
      </c>
      <c r="H35" s="263">
        <v>12161</v>
      </c>
      <c r="I35" s="264" t="s">
        <v>109</v>
      </c>
      <c r="J35" s="223" t="s">
        <v>214</v>
      </c>
      <c r="K35" s="265">
        <v>85047</v>
      </c>
      <c r="L35" s="266" t="s">
        <v>58</v>
      </c>
      <c r="M35" s="266" t="s">
        <v>61</v>
      </c>
      <c r="N35" s="266" t="s">
        <v>215</v>
      </c>
      <c r="O35" s="267" t="s">
        <v>22</v>
      </c>
      <c r="P35" s="224" t="s">
        <v>22</v>
      </c>
      <c r="Q35" s="225" t="s">
        <v>22</v>
      </c>
      <c r="R35" s="225" t="s">
        <v>22</v>
      </c>
      <c r="S35" s="226" t="s">
        <v>22</v>
      </c>
      <c r="T35" s="278" t="s">
        <v>22</v>
      </c>
      <c r="U35" s="227" t="s">
        <v>22</v>
      </c>
      <c r="V35" s="227" t="s">
        <v>22</v>
      </c>
      <c r="W35" s="227" t="s">
        <v>22</v>
      </c>
      <c r="X35" s="227" t="s">
        <v>22</v>
      </c>
      <c r="Y35" s="227" t="s">
        <v>22</v>
      </c>
      <c r="Z35" s="228" t="s">
        <v>22</v>
      </c>
      <c r="AA35" s="229" t="s">
        <v>22</v>
      </c>
      <c r="AB35" s="230" t="s">
        <v>22</v>
      </c>
      <c r="AC35" s="231" t="s">
        <v>22</v>
      </c>
      <c r="AD35" s="231" t="s">
        <v>22</v>
      </c>
      <c r="AE35" s="232" t="s">
        <v>22</v>
      </c>
    </row>
    <row r="36" spans="1:31" s="204" customFormat="1" ht="24.75" customHeight="1">
      <c r="A36" s="205">
        <v>24</v>
      </c>
      <c r="B36" s="206">
        <v>1</v>
      </c>
      <c r="C36" s="206" t="s">
        <v>121</v>
      </c>
      <c r="D36" s="207" t="s">
        <v>107</v>
      </c>
      <c r="E36" s="207" t="s">
        <v>111</v>
      </c>
      <c r="F36" s="383" t="s">
        <v>148</v>
      </c>
      <c r="G36" s="206" t="s">
        <v>58</v>
      </c>
      <c r="H36" s="208">
        <v>9588</v>
      </c>
      <c r="I36" s="209" t="s">
        <v>109</v>
      </c>
      <c r="J36" s="210" t="s">
        <v>214</v>
      </c>
      <c r="K36" s="211">
        <v>85047</v>
      </c>
      <c r="L36" s="212" t="s">
        <v>58</v>
      </c>
      <c r="M36" s="212" t="s">
        <v>61</v>
      </c>
      <c r="N36" s="212" t="s">
        <v>215</v>
      </c>
      <c r="O36" s="213" t="s">
        <v>23</v>
      </c>
      <c r="P36" s="214">
        <v>1</v>
      </c>
      <c r="Q36" s="215">
        <v>5</v>
      </c>
      <c r="R36" s="215" t="s">
        <v>59</v>
      </c>
      <c r="S36" s="216">
        <v>10</v>
      </c>
      <c r="T36" s="281">
        <v>46</v>
      </c>
      <c r="U36" s="217" t="s">
        <v>36</v>
      </c>
      <c r="V36" s="217">
        <v>3</v>
      </c>
      <c r="W36" s="217" t="s">
        <v>36</v>
      </c>
      <c r="X36" s="217">
        <v>0</v>
      </c>
      <c r="Y36" s="217">
        <v>32</v>
      </c>
      <c r="Z36" s="218" t="s">
        <v>134</v>
      </c>
      <c r="AA36" s="219">
        <v>3.39</v>
      </c>
      <c r="AB36" s="220">
        <v>5.94</v>
      </c>
      <c r="AC36" s="221">
        <v>139</v>
      </c>
      <c r="AD36" s="221">
        <v>203</v>
      </c>
      <c r="AE36" s="222">
        <v>0.612</v>
      </c>
    </row>
    <row r="37" spans="1:31" s="10" customFormat="1" ht="24.75" customHeight="1">
      <c r="A37" s="128">
        <v>25</v>
      </c>
      <c r="B37" s="129">
        <v>1</v>
      </c>
      <c r="C37" s="129">
        <v>1</v>
      </c>
      <c r="D37" s="130" t="s">
        <v>93</v>
      </c>
      <c r="E37" s="130" t="s">
        <v>38</v>
      </c>
      <c r="F37" s="184" t="s">
        <v>22</v>
      </c>
      <c r="G37" s="129" t="s">
        <v>58</v>
      </c>
      <c r="H37" s="131">
        <v>19057</v>
      </c>
      <c r="I37" s="132" t="s">
        <v>98</v>
      </c>
      <c r="J37" s="133" t="s">
        <v>22</v>
      </c>
      <c r="K37" s="134">
        <v>75012</v>
      </c>
      <c r="L37" s="135" t="s">
        <v>135</v>
      </c>
      <c r="M37" s="135" t="s">
        <v>136</v>
      </c>
      <c r="N37" s="135" t="s">
        <v>22</v>
      </c>
      <c r="O37" s="136" t="s">
        <v>23</v>
      </c>
      <c r="P37" s="137">
        <v>1</v>
      </c>
      <c r="Q37" s="138">
        <v>5</v>
      </c>
      <c r="R37" s="138" t="s">
        <v>59</v>
      </c>
      <c r="S37" s="115">
        <v>10</v>
      </c>
      <c r="T37" s="185">
        <v>166</v>
      </c>
      <c r="U37" s="116" t="s">
        <v>137</v>
      </c>
      <c r="V37" s="116">
        <v>1</v>
      </c>
      <c r="W37" s="116" t="s">
        <v>36</v>
      </c>
      <c r="X37" s="116">
        <v>0</v>
      </c>
      <c r="Y37" s="116">
        <v>77</v>
      </c>
      <c r="Z37" s="117" t="s">
        <v>102</v>
      </c>
      <c r="AA37" s="118">
        <v>6.82</v>
      </c>
      <c r="AB37" s="119">
        <v>4.41</v>
      </c>
      <c r="AC37" s="120">
        <v>5</v>
      </c>
      <c r="AD37" s="120">
        <v>16</v>
      </c>
      <c r="AE37" s="121">
        <v>0.612</v>
      </c>
    </row>
    <row r="38" spans="1:31" s="204" customFormat="1" ht="24.75" customHeight="1">
      <c r="A38" s="282">
        <v>26</v>
      </c>
      <c r="B38" s="283">
        <v>1</v>
      </c>
      <c r="C38" s="283">
        <v>1</v>
      </c>
      <c r="D38" s="284" t="s">
        <v>93</v>
      </c>
      <c r="E38" s="284" t="s">
        <v>38</v>
      </c>
      <c r="F38" s="300" t="s">
        <v>22</v>
      </c>
      <c r="G38" s="283" t="s">
        <v>58</v>
      </c>
      <c r="H38" s="285">
        <v>19057</v>
      </c>
      <c r="I38" s="286" t="s">
        <v>98</v>
      </c>
      <c r="J38" s="287" t="s">
        <v>22</v>
      </c>
      <c r="K38" s="288">
        <v>75012</v>
      </c>
      <c r="L38" s="289" t="s">
        <v>135</v>
      </c>
      <c r="M38" s="289" t="s">
        <v>136</v>
      </c>
      <c r="N38" s="289" t="s">
        <v>22</v>
      </c>
      <c r="O38" s="290" t="s">
        <v>23</v>
      </c>
      <c r="P38" s="291">
        <v>1</v>
      </c>
      <c r="Q38" s="292">
        <v>5</v>
      </c>
      <c r="R38" s="292" t="s">
        <v>59</v>
      </c>
      <c r="S38" s="293">
        <v>10</v>
      </c>
      <c r="T38" s="301">
        <v>154</v>
      </c>
      <c r="U38" s="294" t="s">
        <v>103</v>
      </c>
      <c r="V38" s="294">
        <v>1</v>
      </c>
      <c r="W38" s="294" t="s">
        <v>103</v>
      </c>
      <c r="X38" s="294">
        <v>1</v>
      </c>
      <c r="Y38" s="294">
        <v>42</v>
      </c>
      <c r="Z38" s="295" t="s">
        <v>106</v>
      </c>
      <c r="AA38" s="296">
        <v>33.16</v>
      </c>
      <c r="AB38" s="297">
        <v>7.37</v>
      </c>
      <c r="AC38" s="298">
        <v>171</v>
      </c>
      <c r="AD38" s="298">
        <v>245</v>
      </c>
      <c r="AE38" s="299">
        <v>0.442</v>
      </c>
    </row>
    <row r="39" spans="1:31" s="10" customFormat="1" ht="24.75" customHeight="1">
      <c r="A39" s="36">
        <v>27</v>
      </c>
      <c r="B39" s="37">
        <v>1</v>
      </c>
      <c r="C39" s="37">
        <v>1</v>
      </c>
      <c r="D39" s="38" t="s">
        <v>93</v>
      </c>
      <c r="E39" s="38" t="s">
        <v>52</v>
      </c>
      <c r="F39" s="182" t="s">
        <v>22</v>
      </c>
      <c r="G39" s="37" t="s">
        <v>58</v>
      </c>
      <c r="H39" s="39">
        <v>19370</v>
      </c>
      <c r="I39" s="40" t="s">
        <v>104</v>
      </c>
      <c r="J39" s="48" t="s">
        <v>138</v>
      </c>
      <c r="K39" s="51">
        <v>85047</v>
      </c>
      <c r="L39" s="54" t="s">
        <v>58</v>
      </c>
      <c r="M39" s="54" t="s">
        <v>61</v>
      </c>
      <c r="N39" s="54" t="s">
        <v>22</v>
      </c>
      <c r="O39" s="57" t="s">
        <v>23</v>
      </c>
      <c r="P39" s="41">
        <v>1</v>
      </c>
      <c r="Q39" s="42">
        <v>5</v>
      </c>
      <c r="R39" s="42" t="s">
        <v>59</v>
      </c>
      <c r="S39" s="43">
        <v>10</v>
      </c>
      <c r="T39" s="183">
        <v>337</v>
      </c>
      <c r="U39" s="44" t="s">
        <v>103</v>
      </c>
      <c r="V39" s="44">
        <v>1</v>
      </c>
      <c r="W39" s="44" t="s">
        <v>103</v>
      </c>
      <c r="X39" s="44">
        <v>0</v>
      </c>
      <c r="Y39" s="44">
        <v>46</v>
      </c>
      <c r="Z39" s="89" t="s">
        <v>105</v>
      </c>
      <c r="AA39" s="95">
        <v>10.8</v>
      </c>
      <c r="AB39" s="45">
        <v>2.4</v>
      </c>
      <c r="AC39" s="46">
        <v>139</v>
      </c>
      <c r="AD39" s="46">
        <v>203</v>
      </c>
      <c r="AE39" s="96">
        <v>0.442</v>
      </c>
    </row>
    <row r="40" spans="1:31" s="204" customFormat="1" ht="24.75" customHeight="1">
      <c r="A40" s="282">
        <v>28</v>
      </c>
      <c r="B40" s="283">
        <v>1</v>
      </c>
      <c r="C40" s="283">
        <v>1</v>
      </c>
      <c r="D40" s="284" t="s">
        <v>93</v>
      </c>
      <c r="E40" s="284" t="s">
        <v>52</v>
      </c>
      <c r="F40" s="300" t="s">
        <v>22</v>
      </c>
      <c r="G40" s="283" t="s">
        <v>58</v>
      </c>
      <c r="H40" s="285">
        <v>19370</v>
      </c>
      <c r="I40" s="286" t="s">
        <v>104</v>
      </c>
      <c r="J40" s="287" t="s">
        <v>138</v>
      </c>
      <c r="K40" s="288">
        <v>85047</v>
      </c>
      <c r="L40" s="289" t="s">
        <v>58</v>
      </c>
      <c r="M40" s="289" t="s">
        <v>61</v>
      </c>
      <c r="N40" s="289" t="s">
        <v>22</v>
      </c>
      <c r="O40" s="290" t="s">
        <v>23</v>
      </c>
      <c r="P40" s="291">
        <v>1</v>
      </c>
      <c r="Q40" s="292">
        <v>5</v>
      </c>
      <c r="R40" s="292" t="s">
        <v>59</v>
      </c>
      <c r="S40" s="293">
        <v>10</v>
      </c>
      <c r="T40" s="301">
        <v>47</v>
      </c>
      <c r="U40" s="294" t="s">
        <v>103</v>
      </c>
      <c r="V40" s="294">
        <v>1</v>
      </c>
      <c r="W40" s="294" t="s">
        <v>36</v>
      </c>
      <c r="X40" s="294">
        <v>0</v>
      </c>
      <c r="Y40" s="294">
        <v>7</v>
      </c>
      <c r="Z40" s="295" t="s">
        <v>99</v>
      </c>
      <c r="AA40" s="296">
        <v>1.77</v>
      </c>
      <c r="AB40" s="297">
        <v>0.39</v>
      </c>
      <c r="AC40" s="298">
        <v>42</v>
      </c>
      <c r="AD40" s="298">
        <v>65</v>
      </c>
      <c r="AE40" s="299">
        <v>0.612</v>
      </c>
    </row>
    <row r="41" spans="1:31" s="10" customFormat="1" ht="24.75" customHeight="1">
      <c r="A41" s="36">
        <v>29</v>
      </c>
      <c r="B41" s="37">
        <v>1</v>
      </c>
      <c r="C41" s="37">
        <v>1</v>
      </c>
      <c r="D41" s="38" t="s">
        <v>93</v>
      </c>
      <c r="E41" s="38" t="s">
        <v>52</v>
      </c>
      <c r="F41" s="182" t="s">
        <v>22</v>
      </c>
      <c r="G41" s="37" t="s">
        <v>58</v>
      </c>
      <c r="H41" s="39">
        <v>19370</v>
      </c>
      <c r="I41" s="40" t="s">
        <v>104</v>
      </c>
      <c r="J41" s="48" t="s">
        <v>138</v>
      </c>
      <c r="K41" s="51">
        <v>85047</v>
      </c>
      <c r="L41" s="54" t="s">
        <v>58</v>
      </c>
      <c r="M41" s="54" t="s">
        <v>61</v>
      </c>
      <c r="N41" s="54" t="s">
        <v>22</v>
      </c>
      <c r="O41" s="57" t="s">
        <v>23</v>
      </c>
      <c r="P41" s="41">
        <v>1</v>
      </c>
      <c r="Q41" s="42">
        <v>5</v>
      </c>
      <c r="R41" s="42" t="s">
        <v>59</v>
      </c>
      <c r="S41" s="43">
        <v>10</v>
      </c>
      <c r="T41" s="183">
        <v>163</v>
      </c>
      <c r="U41" s="44" t="s">
        <v>37</v>
      </c>
      <c r="V41" s="44">
        <v>2</v>
      </c>
      <c r="W41" s="44" t="s">
        <v>37</v>
      </c>
      <c r="X41" s="44">
        <v>0</v>
      </c>
      <c r="Y41" s="44">
        <v>31</v>
      </c>
      <c r="Z41" s="89" t="s">
        <v>130</v>
      </c>
      <c r="AA41" s="95">
        <v>24.13</v>
      </c>
      <c r="AB41" s="45">
        <v>12.87</v>
      </c>
      <c r="AC41" s="46">
        <v>140</v>
      </c>
      <c r="AD41" s="46">
        <v>101</v>
      </c>
      <c r="AE41" s="96">
        <v>1.799</v>
      </c>
    </row>
    <row r="42" spans="1:31" s="204" customFormat="1" ht="24.75" customHeight="1">
      <c r="A42" s="282">
        <v>30</v>
      </c>
      <c r="B42" s="283">
        <v>1</v>
      </c>
      <c r="C42" s="283">
        <v>1</v>
      </c>
      <c r="D42" s="284" t="s">
        <v>93</v>
      </c>
      <c r="E42" s="284" t="s">
        <v>100</v>
      </c>
      <c r="F42" s="300" t="s">
        <v>22</v>
      </c>
      <c r="G42" s="283" t="s">
        <v>58</v>
      </c>
      <c r="H42" s="285">
        <v>14587</v>
      </c>
      <c r="I42" s="286" t="s">
        <v>101</v>
      </c>
      <c r="J42" s="287" t="s">
        <v>22</v>
      </c>
      <c r="K42" s="288">
        <v>84036</v>
      </c>
      <c r="L42" s="289" t="s">
        <v>230</v>
      </c>
      <c r="M42" s="289" t="s">
        <v>231</v>
      </c>
      <c r="N42" s="289" t="s">
        <v>22</v>
      </c>
      <c r="O42" s="290" t="s">
        <v>23</v>
      </c>
      <c r="P42" s="291">
        <v>1</v>
      </c>
      <c r="Q42" s="292">
        <v>5</v>
      </c>
      <c r="R42" s="292" t="s">
        <v>59</v>
      </c>
      <c r="S42" s="293">
        <v>10</v>
      </c>
      <c r="T42" s="301">
        <v>160</v>
      </c>
      <c r="U42" s="294" t="s">
        <v>37</v>
      </c>
      <c r="V42" s="294">
        <v>2</v>
      </c>
      <c r="W42" s="294" t="s">
        <v>37</v>
      </c>
      <c r="X42" s="294">
        <v>0</v>
      </c>
      <c r="Y42" s="294">
        <v>31</v>
      </c>
      <c r="Z42" s="295" t="s">
        <v>102</v>
      </c>
      <c r="AA42" s="296">
        <v>24.56</v>
      </c>
      <c r="AB42" s="297">
        <v>13.1</v>
      </c>
      <c r="AC42" s="298">
        <v>9</v>
      </c>
      <c r="AD42" s="298">
        <v>8</v>
      </c>
      <c r="AE42" s="299">
        <v>1.799</v>
      </c>
    </row>
    <row r="43" spans="1:31" s="10" customFormat="1" ht="24.75" customHeight="1">
      <c r="A43" s="36">
        <v>31</v>
      </c>
      <c r="B43" s="37">
        <v>1</v>
      </c>
      <c r="C43" s="37">
        <v>1</v>
      </c>
      <c r="D43" s="38" t="s">
        <v>93</v>
      </c>
      <c r="E43" s="38" t="s">
        <v>100</v>
      </c>
      <c r="F43" s="182" t="s">
        <v>22</v>
      </c>
      <c r="G43" s="37" t="s">
        <v>58</v>
      </c>
      <c r="H43" s="39">
        <v>14587</v>
      </c>
      <c r="I43" s="40" t="s">
        <v>101</v>
      </c>
      <c r="J43" s="48" t="s">
        <v>22</v>
      </c>
      <c r="K43" s="51">
        <v>84036</v>
      </c>
      <c r="L43" s="54" t="s">
        <v>139</v>
      </c>
      <c r="M43" s="54" t="s">
        <v>140</v>
      </c>
      <c r="N43" s="54" t="s">
        <v>22</v>
      </c>
      <c r="O43" s="57" t="s">
        <v>23</v>
      </c>
      <c r="P43" s="41">
        <v>1</v>
      </c>
      <c r="Q43" s="42">
        <v>5</v>
      </c>
      <c r="R43" s="42" t="s">
        <v>59</v>
      </c>
      <c r="S43" s="43">
        <v>10</v>
      </c>
      <c r="T43" s="183">
        <v>304</v>
      </c>
      <c r="U43" s="44" t="s">
        <v>37</v>
      </c>
      <c r="V43" s="44">
        <v>2</v>
      </c>
      <c r="W43" s="44" t="s">
        <v>37</v>
      </c>
      <c r="X43" s="44">
        <v>0</v>
      </c>
      <c r="Y43" s="44">
        <v>12</v>
      </c>
      <c r="Z43" s="89" t="s">
        <v>141</v>
      </c>
      <c r="AA43" s="95">
        <v>9.71</v>
      </c>
      <c r="AB43" s="45">
        <v>5.18</v>
      </c>
      <c r="AC43" s="46">
        <v>49</v>
      </c>
      <c r="AD43" s="46">
        <v>74</v>
      </c>
      <c r="AE43" s="96">
        <v>1.799</v>
      </c>
    </row>
    <row r="44" spans="1:31" s="204" customFormat="1" ht="24.75" customHeight="1">
      <c r="A44" s="282">
        <v>32</v>
      </c>
      <c r="B44" s="283">
        <v>1</v>
      </c>
      <c r="C44" s="283">
        <v>1</v>
      </c>
      <c r="D44" s="284" t="s">
        <v>142</v>
      </c>
      <c r="E44" s="284" t="s">
        <v>143</v>
      </c>
      <c r="F44" s="300" t="s">
        <v>22</v>
      </c>
      <c r="G44" s="283" t="s">
        <v>58</v>
      </c>
      <c r="H44" s="285">
        <v>7646</v>
      </c>
      <c r="I44" s="286" t="s">
        <v>144</v>
      </c>
      <c r="J44" s="287" t="s">
        <v>232</v>
      </c>
      <c r="K44" s="288">
        <v>85047</v>
      </c>
      <c r="L44" s="289" t="s">
        <v>58</v>
      </c>
      <c r="M44" s="289" t="s">
        <v>61</v>
      </c>
      <c r="N44" s="289" t="s">
        <v>145</v>
      </c>
      <c r="O44" s="290" t="s">
        <v>23</v>
      </c>
      <c r="P44" s="291">
        <v>1</v>
      </c>
      <c r="Q44" s="292">
        <v>5</v>
      </c>
      <c r="R44" s="292" t="s">
        <v>59</v>
      </c>
      <c r="S44" s="293">
        <v>10</v>
      </c>
      <c r="T44" s="301">
        <v>301</v>
      </c>
      <c r="U44" s="294" t="s">
        <v>37</v>
      </c>
      <c r="V44" s="294">
        <v>2</v>
      </c>
      <c r="W44" s="294" t="s">
        <v>37</v>
      </c>
      <c r="X44" s="294">
        <v>0</v>
      </c>
      <c r="Y44" s="294">
        <v>5</v>
      </c>
      <c r="Z44" s="295" t="s">
        <v>146</v>
      </c>
      <c r="AA44" s="296">
        <v>4.01</v>
      </c>
      <c r="AB44" s="297">
        <v>2.14</v>
      </c>
      <c r="AC44" s="298">
        <v>22</v>
      </c>
      <c r="AD44" s="298">
        <v>33</v>
      </c>
      <c r="AE44" s="299">
        <v>1.799</v>
      </c>
    </row>
    <row r="45" spans="1:31" s="10" customFormat="1" ht="24.75" customHeight="1">
      <c r="A45" s="58">
        <v>33</v>
      </c>
      <c r="B45" s="59">
        <v>1</v>
      </c>
      <c r="C45" s="59">
        <v>1</v>
      </c>
      <c r="D45" s="60" t="s">
        <v>64</v>
      </c>
      <c r="E45" s="60" t="s">
        <v>94</v>
      </c>
      <c r="F45" s="160" t="s">
        <v>22</v>
      </c>
      <c r="G45" s="59" t="s">
        <v>58</v>
      </c>
      <c r="H45" s="61">
        <v>4128</v>
      </c>
      <c r="I45" s="62" t="s">
        <v>147</v>
      </c>
      <c r="J45" s="63" t="s">
        <v>22</v>
      </c>
      <c r="K45" s="64" t="s">
        <v>22</v>
      </c>
      <c r="L45" s="65" t="s">
        <v>22</v>
      </c>
      <c r="M45" s="65" t="s">
        <v>22</v>
      </c>
      <c r="N45" s="65" t="s">
        <v>22</v>
      </c>
      <c r="O45" s="66" t="s">
        <v>22</v>
      </c>
      <c r="P45" s="67" t="s">
        <v>22</v>
      </c>
      <c r="Q45" s="68" t="s">
        <v>22</v>
      </c>
      <c r="R45" s="68" t="s">
        <v>22</v>
      </c>
      <c r="S45" s="69" t="s">
        <v>22</v>
      </c>
      <c r="T45" s="158" t="s">
        <v>22</v>
      </c>
      <c r="U45" s="70" t="s">
        <v>22</v>
      </c>
      <c r="V45" s="70" t="s">
        <v>22</v>
      </c>
      <c r="W45" s="70" t="s">
        <v>22</v>
      </c>
      <c r="X45" s="70" t="s">
        <v>22</v>
      </c>
      <c r="Y45" s="70" t="s">
        <v>22</v>
      </c>
      <c r="Z45" s="88" t="s">
        <v>22</v>
      </c>
      <c r="AA45" s="91" t="s">
        <v>22</v>
      </c>
      <c r="AB45" s="71" t="s">
        <v>22</v>
      </c>
      <c r="AC45" s="72" t="s">
        <v>22</v>
      </c>
      <c r="AD45" s="72" t="s">
        <v>22</v>
      </c>
      <c r="AE45" s="90" t="s">
        <v>22</v>
      </c>
    </row>
    <row r="46" spans="1:31" s="10" customFormat="1" ht="24.75" customHeight="1">
      <c r="A46" s="58">
        <v>33</v>
      </c>
      <c r="B46" s="59">
        <v>1</v>
      </c>
      <c r="C46" s="59" t="s">
        <v>121</v>
      </c>
      <c r="D46" s="60" t="s">
        <v>142</v>
      </c>
      <c r="E46" s="60" t="s">
        <v>143</v>
      </c>
      <c r="F46" s="160" t="s">
        <v>148</v>
      </c>
      <c r="G46" s="59" t="s">
        <v>58</v>
      </c>
      <c r="H46" s="61">
        <v>7646</v>
      </c>
      <c r="I46" s="62" t="s">
        <v>144</v>
      </c>
      <c r="J46" s="63" t="s">
        <v>232</v>
      </c>
      <c r="K46" s="64">
        <v>85047</v>
      </c>
      <c r="L46" s="65" t="s">
        <v>58</v>
      </c>
      <c r="M46" s="65" t="s">
        <v>61</v>
      </c>
      <c r="N46" s="65" t="s">
        <v>145</v>
      </c>
      <c r="O46" s="66" t="s">
        <v>23</v>
      </c>
      <c r="P46" s="67">
        <v>1</v>
      </c>
      <c r="Q46" s="68">
        <v>5</v>
      </c>
      <c r="R46" s="68" t="s">
        <v>59</v>
      </c>
      <c r="S46" s="69">
        <v>10</v>
      </c>
      <c r="T46" s="158">
        <v>298</v>
      </c>
      <c r="U46" s="70" t="s">
        <v>37</v>
      </c>
      <c r="V46" s="70">
        <v>2</v>
      </c>
      <c r="W46" s="70" t="s">
        <v>37</v>
      </c>
      <c r="X46" s="70">
        <v>0</v>
      </c>
      <c r="Y46" s="70">
        <v>4</v>
      </c>
      <c r="Z46" s="88" t="s">
        <v>149</v>
      </c>
      <c r="AA46" s="91">
        <v>3.1</v>
      </c>
      <c r="AB46" s="71">
        <v>1.65</v>
      </c>
      <c r="AC46" s="72">
        <v>19</v>
      </c>
      <c r="AD46" s="72">
        <v>29</v>
      </c>
      <c r="AE46" s="90">
        <v>1.799</v>
      </c>
    </row>
    <row r="47" spans="1:31" s="204" customFormat="1" ht="24.75" customHeight="1">
      <c r="A47" s="282">
        <v>34</v>
      </c>
      <c r="B47" s="283">
        <v>1</v>
      </c>
      <c r="C47" s="283">
        <v>1</v>
      </c>
      <c r="D47" s="284" t="s">
        <v>93</v>
      </c>
      <c r="E47" s="284" t="s">
        <v>150</v>
      </c>
      <c r="F47" s="300" t="s">
        <v>22</v>
      </c>
      <c r="G47" s="283" t="s">
        <v>58</v>
      </c>
      <c r="H47" s="285">
        <v>17798</v>
      </c>
      <c r="I47" s="286" t="s">
        <v>151</v>
      </c>
      <c r="J47" s="287" t="s">
        <v>152</v>
      </c>
      <c r="K47" s="288">
        <v>85047</v>
      </c>
      <c r="L47" s="289" t="s">
        <v>58</v>
      </c>
      <c r="M47" s="289" t="s">
        <v>61</v>
      </c>
      <c r="N47" s="289" t="s">
        <v>153</v>
      </c>
      <c r="O47" s="290" t="s">
        <v>23</v>
      </c>
      <c r="P47" s="291">
        <v>1</v>
      </c>
      <c r="Q47" s="292">
        <v>5</v>
      </c>
      <c r="R47" s="292" t="s">
        <v>59</v>
      </c>
      <c r="S47" s="293">
        <v>10</v>
      </c>
      <c r="T47" s="301">
        <v>297</v>
      </c>
      <c r="U47" s="294" t="s">
        <v>37</v>
      </c>
      <c r="V47" s="294">
        <v>2</v>
      </c>
      <c r="W47" s="294" t="s">
        <v>37</v>
      </c>
      <c r="X47" s="294">
        <v>0</v>
      </c>
      <c r="Y47" s="294">
        <v>4</v>
      </c>
      <c r="Z47" s="295" t="s">
        <v>154</v>
      </c>
      <c r="AA47" s="296">
        <v>3.41</v>
      </c>
      <c r="AB47" s="297">
        <v>1.82</v>
      </c>
      <c r="AC47" s="298">
        <v>25</v>
      </c>
      <c r="AD47" s="298">
        <v>24</v>
      </c>
      <c r="AE47" s="299">
        <v>1.799</v>
      </c>
    </row>
    <row r="48" spans="1:31" s="10" customFormat="1" ht="24.75" customHeight="1">
      <c r="A48" s="36">
        <v>35</v>
      </c>
      <c r="B48" s="37">
        <v>1</v>
      </c>
      <c r="C48" s="37">
        <v>1</v>
      </c>
      <c r="D48" s="38" t="s">
        <v>93</v>
      </c>
      <c r="E48" s="38" t="s">
        <v>150</v>
      </c>
      <c r="F48" s="182" t="s">
        <v>22</v>
      </c>
      <c r="G48" s="37" t="s">
        <v>58</v>
      </c>
      <c r="H48" s="39">
        <v>17798</v>
      </c>
      <c r="I48" s="40" t="s">
        <v>151</v>
      </c>
      <c r="J48" s="48" t="s">
        <v>152</v>
      </c>
      <c r="K48" s="51">
        <v>85047</v>
      </c>
      <c r="L48" s="54" t="s">
        <v>58</v>
      </c>
      <c r="M48" s="54" t="s">
        <v>61</v>
      </c>
      <c r="N48" s="54" t="s">
        <v>153</v>
      </c>
      <c r="O48" s="57" t="s">
        <v>23</v>
      </c>
      <c r="P48" s="41">
        <v>1</v>
      </c>
      <c r="Q48" s="42">
        <v>5</v>
      </c>
      <c r="R48" s="42" t="s">
        <v>59</v>
      </c>
      <c r="S48" s="43">
        <v>10</v>
      </c>
      <c r="T48" s="183">
        <v>295</v>
      </c>
      <c r="U48" s="44" t="s">
        <v>37</v>
      </c>
      <c r="V48" s="44">
        <v>2</v>
      </c>
      <c r="W48" s="44" t="s">
        <v>37</v>
      </c>
      <c r="X48" s="44">
        <v>0</v>
      </c>
      <c r="Y48" s="44">
        <v>8</v>
      </c>
      <c r="Z48" s="89" t="s">
        <v>133</v>
      </c>
      <c r="AA48" s="95">
        <v>6.42</v>
      </c>
      <c r="AB48" s="45">
        <v>3.43</v>
      </c>
      <c r="AC48" s="46">
        <v>1</v>
      </c>
      <c r="AD48" s="46">
        <v>13</v>
      </c>
      <c r="AE48" s="96">
        <v>1.799</v>
      </c>
    </row>
    <row r="49" spans="1:31" s="204" customFormat="1" ht="30" customHeight="1">
      <c r="A49" s="260">
        <v>36</v>
      </c>
      <c r="B49" s="261">
        <v>1</v>
      </c>
      <c r="C49" s="261">
        <v>1</v>
      </c>
      <c r="D49" s="262" t="s">
        <v>142</v>
      </c>
      <c r="E49" s="262" t="s">
        <v>96</v>
      </c>
      <c r="F49" s="262" t="s">
        <v>155</v>
      </c>
      <c r="G49" s="261" t="s">
        <v>58</v>
      </c>
      <c r="H49" s="263" t="s">
        <v>156</v>
      </c>
      <c r="I49" s="264" t="s">
        <v>22</v>
      </c>
      <c r="J49" s="223" t="s">
        <v>234</v>
      </c>
      <c r="K49" s="265">
        <v>85047</v>
      </c>
      <c r="L49" s="266" t="s">
        <v>58</v>
      </c>
      <c r="M49" s="266" t="s">
        <v>61</v>
      </c>
      <c r="N49" s="266" t="s">
        <v>22</v>
      </c>
      <c r="O49" s="267" t="s">
        <v>157</v>
      </c>
      <c r="P49" s="224">
        <v>0</v>
      </c>
      <c r="Q49" s="225">
        <v>5</v>
      </c>
      <c r="R49" s="225" t="s">
        <v>59</v>
      </c>
      <c r="S49" s="226">
        <v>10</v>
      </c>
      <c r="T49" s="278">
        <v>294</v>
      </c>
      <c r="U49" s="227" t="s">
        <v>37</v>
      </c>
      <c r="V49" s="227">
        <v>2</v>
      </c>
      <c r="W49" s="227" t="s">
        <v>37</v>
      </c>
      <c r="X49" s="227">
        <v>0</v>
      </c>
      <c r="Y49" s="227">
        <v>5</v>
      </c>
      <c r="Z49" s="228" t="s">
        <v>99</v>
      </c>
      <c r="AA49" s="229">
        <v>4.34</v>
      </c>
      <c r="AB49" s="230">
        <v>2.31</v>
      </c>
      <c r="AC49" s="231">
        <v>82</v>
      </c>
      <c r="AD49" s="231">
        <v>100</v>
      </c>
      <c r="AE49" s="232">
        <v>1.799</v>
      </c>
    </row>
    <row r="50" spans="1:31" s="204" customFormat="1" ht="24.75" customHeight="1">
      <c r="A50" s="233">
        <v>36</v>
      </c>
      <c r="B50" s="234">
        <v>1</v>
      </c>
      <c r="C50" s="234">
        <v>2</v>
      </c>
      <c r="D50" s="235" t="s">
        <v>93</v>
      </c>
      <c r="E50" s="235" t="s">
        <v>95</v>
      </c>
      <c r="F50" s="235" t="s">
        <v>158</v>
      </c>
      <c r="G50" s="234" t="s">
        <v>58</v>
      </c>
      <c r="H50" s="236">
        <v>26032</v>
      </c>
      <c r="I50" s="237" t="s">
        <v>22</v>
      </c>
      <c r="J50" s="238" t="s">
        <v>235</v>
      </c>
      <c r="K50" s="239">
        <v>85047</v>
      </c>
      <c r="L50" s="240" t="s">
        <v>58</v>
      </c>
      <c r="M50" s="240" t="s">
        <v>61</v>
      </c>
      <c r="N50" s="240" t="s">
        <v>22</v>
      </c>
      <c r="O50" s="241" t="s">
        <v>157</v>
      </c>
      <c r="P50" s="242">
        <v>0</v>
      </c>
      <c r="Q50" s="243">
        <v>5</v>
      </c>
      <c r="R50" s="243" t="s">
        <v>59</v>
      </c>
      <c r="S50" s="244">
        <v>10</v>
      </c>
      <c r="T50" s="279">
        <v>294</v>
      </c>
      <c r="U50" s="245" t="s">
        <v>37</v>
      </c>
      <c r="V50" s="245">
        <v>2</v>
      </c>
      <c r="W50" s="245" t="s">
        <v>37</v>
      </c>
      <c r="X50" s="245">
        <v>0</v>
      </c>
      <c r="Y50" s="245">
        <v>5</v>
      </c>
      <c r="Z50" s="246" t="s">
        <v>99</v>
      </c>
      <c r="AA50" s="247">
        <v>4.34</v>
      </c>
      <c r="AB50" s="248">
        <v>2.31</v>
      </c>
      <c r="AC50" s="249">
        <v>82</v>
      </c>
      <c r="AD50" s="249">
        <v>100</v>
      </c>
      <c r="AE50" s="250">
        <v>1.799</v>
      </c>
    </row>
    <row r="51" spans="1:31" s="204" customFormat="1" ht="24.75" customHeight="1">
      <c r="A51" s="233">
        <v>36</v>
      </c>
      <c r="B51" s="234">
        <v>1</v>
      </c>
      <c r="C51" s="234">
        <v>3</v>
      </c>
      <c r="D51" s="235" t="s">
        <v>93</v>
      </c>
      <c r="E51" s="235" t="s">
        <v>95</v>
      </c>
      <c r="F51" s="235" t="s">
        <v>22</v>
      </c>
      <c r="G51" s="234" t="s">
        <v>58</v>
      </c>
      <c r="H51" s="236">
        <v>17739</v>
      </c>
      <c r="I51" s="237" t="s">
        <v>159</v>
      </c>
      <c r="J51" s="238" t="s">
        <v>233</v>
      </c>
      <c r="K51" s="239">
        <v>85047</v>
      </c>
      <c r="L51" s="240" t="s">
        <v>58</v>
      </c>
      <c r="M51" s="240" t="s">
        <v>61</v>
      </c>
      <c r="N51" s="240" t="s">
        <v>22</v>
      </c>
      <c r="O51" s="241" t="s">
        <v>23</v>
      </c>
      <c r="P51" s="242">
        <v>0.5</v>
      </c>
      <c r="Q51" s="243">
        <v>5</v>
      </c>
      <c r="R51" s="243" t="s">
        <v>59</v>
      </c>
      <c r="S51" s="244">
        <v>10</v>
      </c>
      <c r="T51" s="279">
        <v>294</v>
      </c>
      <c r="U51" s="245" t="s">
        <v>37</v>
      </c>
      <c r="V51" s="245">
        <v>2</v>
      </c>
      <c r="W51" s="245" t="s">
        <v>37</v>
      </c>
      <c r="X51" s="245">
        <v>0</v>
      </c>
      <c r="Y51" s="245">
        <v>5</v>
      </c>
      <c r="Z51" s="246" t="s">
        <v>99</v>
      </c>
      <c r="AA51" s="247">
        <v>4.34</v>
      </c>
      <c r="AB51" s="248">
        <v>2.31</v>
      </c>
      <c r="AC51" s="249">
        <v>82</v>
      </c>
      <c r="AD51" s="249">
        <v>100</v>
      </c>
      <c r="AE51" s="250">
        <v>1.799</v>
      </c>
    </row>
    <row r="52" spans="1:31" s="204" customFormat="1" ht="24.75" customHeight="1">
      <c r="A52" s="251">
        <v>36</v>
      </c>
      <c r="B52" s="252">
        <v>1</v>
      </c>
      <c r="C52" s="252">
        <v>4</v>
      </c>
      <c r="D52" s="253" t="s">
        <v>93</v>
      </c>
      <c r="E52" s="253" t="s">
        <v>160</v>
      </c>
      <c r="F52" s="253" t="s">
        <v>22</v>
      </c>
      <c r="G52" s="252" t="s">
        <v>58</v>
      </c>
      <c r="H52" s="254">
        <v>19090</v>
      </c>
      <c r="I52" s="255" t="s">
        <v>161</v>
      </c>
      <c r="J52" s="256" t="s">
        <v>22</v>
      </c>
      <c r="K52" s="257">
        <v>84036</v>
      </c>
      <c r="L52" s="258" t="s">
        <v>139</v>
      </c>
      <c r="M52" s="258" t="s">
        <v>140</v>
      </c>
      <c r="N52" s="258" t="s">
        <v>22</v>
      </c>
      <c r="O52" s="268" t="s">
        <v>23</v>
      </c>
      <c r="P52" s="269">
        <v>0.5</v>
      </c>
      <c r="Q52" s="270">
        <v>5</v>
      </c>
      <c r="R52" s="270" t="s">
        <v>59</v>
      </c>
      <c r="S52" s="271">
        <v>10</v>
      </c>
      <c r="T52" s="302">
        <v>294</v>
      </c>
      <c r="U52" s="272" t="s">
        <v>37</v>
      </c>
      <c r="V52" s="272">
        <v>2</v>
      </c>
      <c r="W52" s="272" t="s">
        <v>37</v>
      </c>
      <c r="X52" s="272">
        <v>0</v>
      </c>
      <c r="Y52" s="272">
        <v>5</v>
      </c>
      <c r="Z52" s="273" t="s">
        <v>99</v>
      </c>
      <c r="AA52" s="259">
        <v>4.34</v>
      </c>
      <c r="AB52" s="274">
        <v>2.31</v>
      </c>
      <c r="AC52" s="275">
        <v>82</v>
      </c>
      <c r="AD52" s="275">
        <v>100</v>
      </c>
      <c r="AE52" s="276">
        <v>1.799</v>
      </c>
    </row>
    <row r="53" spans="1:31" s="10" customFormat="1" ht="24.75" customHeight="1">
      <c r="A53" s="36">
        <v>37</v>
      </c>
      <c r="B53" s="37">
        <v>1</v>
      </c>
      <c r="C53" s="37">
        <v>1</v>
      </c>
      <c r="D53" s="38" t="s">
        <v>93</v>
      </c>
      <c r="E53" s="38" t="s">
        <v>95</v>
      </c>
      <c r="F53" s="182" t="s">
        <v>22</v>
      </c>
      <c r="G53" s="37" t="s">
        <v>58</v>
      </c>
      <c r="H53" s="39">
        <v>13813</v>
      </c>
      <c r="I53" s="40" t="s">
        <v>162</v>
      </c>
      <c r="J53" s="48" t="s">
        <v>163</v>
      </c>
      <c r="K53" s="51">
        <v>85047</v>
      </c>
      <c r="L53" s="54" t="s">
        <v>58</v>
      </c>
      <c r="M53" s="54" t="s">
        <v>61</v>
      </c>
      <c r="N53" s="54" t="s">
        <v>22</v>
      </c>
      <c r="O53" s="57" t="s">
        <v>23</v>
      </c>
      <c r="P53" s="41">
        <v>1</v>
      </c>
      <c r="Q53" s="42">
        <v>5</v>
      </c>
      <c r="R53" s="42" t="s">
        <v>59</v>
      </c>
      <c r="S53" s="43">
        <v>10</v>
      </c>
      <c r="T53" s="183">
        <v>290</v>
      </c>
      <c r="U53" s="44" t="s">
        <v>36</v>
      </c>
      <c r="V53" s="44">
        <v>2</v>
      </c>
      <c r="W53" s="44" t="s">
        <v>36</v>
      </c>
      <c r="X53" s="44">
        <v>0</v>
      </c>
      <c r="Y53" s="44">
        <v>10</v>
      </c>
      <c r="Z53" s="89" t="s">
        <v>124</v>
      </c>
      <c r="AA53" s="95">
        <v>2.54</v>
      </c>
      <c r="AB53" s="45">
        <v>2.82</v>
      </c>
      <c r="AC53" s="46">
        <v>81</v>
      </c>
      <c r="AD53" s="46">
        <v>147</v>
      </c>
      <c r="AE53" s="96">
        <v>0.612</v>
      </c>
    </row>
    <row r="54" spans="1:31" s="204" customFormat="1" ht="30.75" customHeight="1">
      <c r="A54" s="260">
        <v>38</v>
      </c>
      <c r="B54" s="261">
        <v>1</v>
      </c>
      <c r="C54" s="261">
        <v>1</v>
      </c>
      <c r="D54" s="262" t="s">
        <v>142</v>
      </c>
      <c r="E54" s="262" t="s">
        <v>96</v>
      </c>
      <c r="F54" s="262" t="s">
        <v>155</v>
      </c>
      <c r="G54" s="261" t="s">
        <v>58</v>
      </c>
      <c r="H54" s="263" t="s">
        <v>156</v>
      </c>
      <c r="I54" s="264" t="s">
        <v>22</v>
      </c>
      <c r="J54" s="223" t="s">
        <v>234</v>
      </c>
      <c r="K54" s="265">
        <v>85047</v>
      </c>
      <c r="L54" s="266" t="s">
        <v>58</v>
      </c>
      <c r="M54" s="266" t="s">
        <v>61</v>
      </c>
      <c r="N54" s="266" t="s">
        <v>22</v>
      </c>
      <c r="O54" s="267"/>
      <c r="P54" s="224"/>
      <c r="Q54" s="225"/>
      <c r="R54" s="225"/>
      <c r="S54" s="226"/>
      <c r="T54" s="278"/>
      <c r="U54" s="227"/>
      <c r="V54" s="227"/>
      <c r="W54" s="227"/>
      <c r="X54" s="227"/>
      <c r="Y54" s="227"/>
      <c r="Z54" s="228"/>
      <c r="AA54" s="229"/>
      <c r="AB54" s="230"/>
      <c r="AC54" s="231"/>
      <c r="AD54" s="231"/>
      <c r="AE54" s="232"/>
    </row>
    <row r="55" spans="1:31" s="204" customFormat="1" ht="24.75" customHeight="1">
      <c r="A55" s="233">
        <v>38</v>
      </c>
      <c r="B55" s="234">
        <v>1</v>
      </c>
      <c r="C55" s="234">
        <v>2</v>
      </c>
      <c r="D55" s="235" t="s">
        <v>93</v>
      </c>
      <c r="E55" s="235" t="s">
        <v>95</v>
      </c>
      <c r="F55" s="235" t="s">
        <v>158</v>
      </c>
      <c r="G55" s="234" t="s">
        <v>58</v>
      </c>
      <c r="H55" s="236">
        <v>26032</v>
      </c>
      <c r="I55" s="237" t="s">
        <v>22</v>
      </c>
      <c r="J55" s="238" t="s">
        <v>235</v>
      </c>
      <c r="K55" s="239">
        <v>85047</v>
      </c>
      <c r="L55" s="240" t="s">
        <v>58</v>
      </c>
      <c r="M55" s="240" t="s">
        <v>61</v>
      </c>
      <c r="N55" s="240" t="s">
        <v>22</v>
      </c>
      <c r="O55" s="241"/>
      <c r="P55" s="242"/>
      <c r="Q55" s="243"/>
      <c r="R55" s="243"/>
      <c r="S55" s="244"/>
      <c r="T55" s="279"/>
      <c r="U55" s="245"/>
      <c r="V55" s="245"/>
      <c r="W55" s="245"/>
      <c r="X55" s="245"/>
      <c r="Y55" s="245"/>
      <c r="Z55" s="246"/>
      <c r="AA55" s="247"/>
      <c r="AB55" s="248"/>
      <c r="AC55" s="249"/>
      <c r="AD55" s="249"/>
      <c r="AE55" s="250"/>
    </row>
    <row r="56" spans="1:31" s="204" customFormat="1" ht="24.75" customHeight="1">
      <c r="A56" s="233">
        <v>38</v>
      </c>
      <c r="B56" s="234">
        <v>1</v>
      </c>
      <c r="C56" s="234">
        <v>3</v>
      </c>
      <c r="D56" s="235" t="s">
        <v>93</v>
      </c>
      <c r="E56" s="235" t="s">
        <v>95</v>
      </c>
      <c r="F56" s="235" t="s">
        <v>22</v>
      </c>
      <c r="G56" s="234" t="s">
        <v>58</v>
      </c>
      <c r="H56" s="236">
        <v>17739</v>
      </c>
      <c r="I56" s="237" t="s">
        <v>159</v>
      </c>
      <c r="J56" s="238" t="s">
        <v>233</v>
      </c>
      <c r="K56" s="239">
        <v>85047</v>
      </c>
      <c r="L56" s="240" t="s">
        <v>58</v>
      </c>
      <c r="M56" s="240" t="s">
        <v>61</v>
      </c>
      <c r="N56" s="240" t="s">
        <v>22</v>
      </c>
      <c r="O56" s="241"/>
      <c r="P56" s="242"/>
      <c r="Q56" s="243"/>
      <c r="R56" s="243"/>
      <c r="S56" s="244"/>
      <c r="T56" s="279"/>
      <c r="U56" s="245"/>
      <c r="V56" s="245"/>
      <c r="W56" s="245"/>
      <c r="X56" s="245"/>
      <c r="Y56" s="245"/>
      <c r="Z56" s="246"/>
      <c r="AA56" s="247"/>
      <c r="AB56" s="248"/>
      <c r="AC56" s="249"/>
      <c r="AD56" s="249"/>
      <c r="AE56" s="250"/>
    </row>
    <row r="57" spans="1:31" s="204" customFormat="1" ht="24.75" customHeight="1">
      <c r="A57" s="233">
        <v>38</v>
      </c>
      <c r="B57" s="234">
        <v>1</v>
      </c>
      <c r="C57" s="234">
        <v>4</v>
      </c>
      <c r="D57" s="235" t="s">
        <v>93</v>
      </c>
      <c r="E57" s="235" t="s">
        <v>160</v>
      </c>
      <c r="F57" s="235" t="s">
        <v>22</v>
      </c>
      <c r="G57" s="234" t="s">
        <v>58</v>
      </c>
      <c r="H57" s="236">
        <v>19090</v>
      </c>
      <c r="I57" s="237" t="s">
        <v>161</v>
      </c>
      <c r="J57" s="238" t="s">
        <v>22</v>
      </c>
      <c r="K57" s="239">
        <v>84036</v>
      </c>
      <c r="L57" s="240" t="s">
        <v>139</v>
      </c>
      <c r="M57" s="240" t="s">
        <v>140</v>
      </c>
      <c r="N57" s="240" t="s">
        <v>22</v>
      </c>
      <c r="O57" s="241"/>
      <c r="P57" s="242"/>
      <c r="Q57" s="243"/>
      <c r="R57" s="243"/>
      <c r="S57" s="244"/>
      <c r="T57" s="279"/>
      <c r="U57" s="245"/>
      <c r="V57" s="245"/>
      <c r="W57" s="245"/>
      <c r="X57" s="245"/>
      <c r="Y57" s="245"/>
      <c r="Z57" s="246"/>
      <c r="AA57" s="247"/>
      <c r="AB57" s="248"/>
      <c r="AC57" s="249"/>
      <c r="AD57" s="249"/>
      <c r="AE57" s="250"/>
    </row>
    <row r="58" spans="1:31" s="204" customFormat="1" ht="24.75" customHeight="1">
      <c r="A58" s="251">
        <v>38</v>
      </c>
      <c r="B58" s="252">
        <v>1</v>
      </c>
      <c r="C58" s="252" t="s">
        <v>121</v>
      </c>
      <c r="D58" s="253" t="s">
        <v>93</v>
      </c>
      <c r="E58" s="253" t="s">
        <v>95</v>
      </c>
      <c r="F58" s="303" t="s">
        <v>148</v>
      </c>
      <c r="G58" s="252" t="s">
        <v>58</v>
      </c>
      <c r="H58" s="254">
        <v>13813</v>
      </c>
      <c r="I58" s="255" t="s">
        <v>162</v>
      </c>
      <c r="J58" s="256" t="s">
        <v>163</v>
      </c>
      <c r="K58" s="257">
        <v>85047</v>
      </c>
      <c r="L58" s="258" t="s">
        <v>58</v>
      </c>
      <c r="M58" s="258" t="s">
        <v>61</v>
      </c>
      <c r="N58" s="258" t="s">
        <v>22</v>
      </c>
      <c r="O58" s="268" t="s">
        <v>23</v>
      </c>
      <c r="P58" s="269">
        <v>1</v>
      </c>
      <c r="Q58" s="270">
        <v>5</v>
      </c>
      <c r="R58" s="270" t="s">
        <v>59</v>
      </c>
      <c r="S58" s="271">
        <v>10</v>
      </c>
      <c r="T58" s="280">
        <v>292</v>
      </c>
      <c r="U58" s="198" t="s">
        <v>37</v>
      </c>
      <c r="V58" s="198">
        <v>2</v>
      </c>
      <c r="W58" s="198" t="s">
        <v>37</v>
      </c>
      <c r="X58" s="198">
        <v>0</v>
      </c>
      <c r="Y58" s="198">
        <v>15</v>
      </c>
      <c r="Z58" s="199" t="s">
        <v>164</v>
      </c>
      <c r="AA58" s="200">
        <v>11.76</v>
      </c>
      <c r="AB58" s="201">
        <v>6.27</v>
      </c>
      <c r="AC58" s="202">
        <v>45</v>
      </c>
      <c r="AD58" s="202">
        <v>4</v>
      </c>
      <c r="AE58" s="276">
        <v>1.799</v>
      </c>
    </row>
    <row r="59" spans="1:31" s="10" customFormat="1" ht="24.75" customHeight="1">
      <c r="A59" s="139">
        <v>39</v>
      </c>
      <c r="B59" s="140">
        <v>1</v>
      </c>
      <c r="C59" s="140">
        <v>1</v>
      </c>
      <c r="D59" s="141" t="s">
        <v>142</v>
      </c>
      <c r="E59" s="141" t="s">
        <v>165</v>
      </c>
      <c r="F59" s="141" t="s">
        <v>22</v>
      </c>
      <c r="G59" s="140" t="s">
        <v>58</v>
      </c>
      <c r="H59" s="142">
        <v>12225</v>
      </c>
      <c r="I59" s="143" t="s">
        <v>166</v>
      </c>
      <c r="J59" s="144" t="s">
        <v>22</v>
      </c>
      <c r="K59" s="145" t="s">
        <v>22</v>
      </c>
      <c r="L59" s="146" t="s">
        <v>22</v>
      </c>
      <c r="M59" s="146" t="s">
        <v>22</v>
      </c>
      <c r="N59" s="146" t="s">
        <v>22</v>
      </c>
      <c r="O59" s="147"/>
      <c r="P59" s="148"/>
      <c r="Q59" s="149"/>
      <c r="R59" s="149"/>
      <c r="S59" s="150"/>
      <c r="T59" s="157"/>
      <c r="U59" s="151"/>
      <c r="V59" s="151"/>
      <c r="W59" s="151"/>
      <c r="X59" s="151"/>
      <c r="Y59" s="151"/>
      <c r="Z59" s="152"/>
      <c r="AA59" s="153"/>
      <c r="AB59" s="154"/>
      <c r="AC59" s="155"/>
      <c r="AD59" s="155"/>
      <c r="AE59" s="156"/>
    </row>
    <row r="60" spans="1:31" s="10" customFormat="1" ht="24.75" customHeight="1">
      <c r="A60" s="58">
        <v>39</v>
      </c>
      <c r="B60" s="59">
        <v>1</v>
      </c>
      <c r="C60" s="59">
        <v>2</v>
      </c>
      <c r="D60" s="60" t="s">
        <v>142</v>
      </c>
      <c r="E60" s="60" t="s">
        <v>95</v>
      </c>
      <c r="F60" s="60" t="s">
        <v>22</v>
      </c>
      <c r="G60" s="59" t="s">
        <v>58</v>
      </c>
      <c r="H60" s="61">
        <v>14296</v>
      </c>
      <c r="I60" s="62" t="s">
        <v>167</v>
      </c>
      <c r="J60" s="63" t="s">
        <v>22</v>
      </c>
      <c r="K60" s="64" t="s">
        <v>22</v>
      </c>
      <c r="L60" s="65" t="s">
        <v>22</v>
      </c>
      <c r="M60" s="65" t="s">
        <v>22</v>
      </c>
      <c r="N60" s="65" t="s">
        <v>22</v>
      </c>
      <c r="O60" s="66"/>
      <c r="P60" s="67"/>
      <c r="Q60" s="68"/>
      <c r="R60" s="68"/>
      <c r="S60" s="69"/>
      <c r="T60" s="158"/>
      <c r="U60" s="70"/>
      <c r="V60" s="70"/>
      <c r="W60" s="70"/>
      <c r="X60" s="70"/>
      <c r="Y60" s="70"/>
      <c r="Z60" s="88"/>
      <c r="AA60" s="91"/>
      <c r="AB60" s="71"/>
      <c r="AC60" s="72"/>
      <c r="AD60" s="72"/>
      <c r="AE60" s="90"/>
    </row>
    <row r="61" spans="1:31" s="10" customFormat="1" ht="24.75" customHeight="1">
      <c r="A61" s="58">
        <v>39</v>
      </c>
      <c r="B61" s="59">
        <v>1</v>
      </c>
      <c r="C61" s="59">
        <v>3</v>
      </c>
      <c r="D61" s="60" t="s">
        <v>142</v>
      </c>
      <c r="E61" s="60" t="s">
        <v>168</v>
      </c>
      <c r="F61" s="60" t="s">
        <v>22</v>
      </c>
      <c r="G61" s="59" t="s">
        <v>58</v>
      </c>
      <c r="H61" s="61">
        <v>11035</v>
      </c>
      <c r="I61" s="62" t="s">
        <v>169</v>
      </c>
      <c r="J61" s="63" t="s">
        <v>22</v>
      </c>
      <c r="K61" s="64" t="s">
        <v>22</v>
      </c>
      <c r="L61" s="65" t="s">
        <v>22</v>
      </c>
      <c r="M61" s="65" t="s">
        <v>22</v>
      </c>
      <c r="N61" s="65" t="s">
        <v>22</v>
      </c>
      <c r="O61" s="66"/>
      <c r="P61" s="67"/>
      <c r="Q61" s="68"/>
      <c r="R61" s="68"/>
      <c r="S61" s="69"/>
      <c r="T61" s="158"/>
      <c r="U61" s="70"/>
      <c r="V61" s="70"/>
      <c r="W61" s="70"/>
      <c r="X61" s="70"/>
      <c r="Y61" s="70"/>
      <c r="Z61" s="88"/>
      <c r="AA61" s="91"/>
      <c r="AB61" s="71"/>
      <c r="AC61" s="72"/>
      <c r="AD61" s="72"/>
      <c r="AE61" s="90"/>
    </row>
    <row r="62" spans="1:31" s="10" customFormat="1" ht="24.75" customHeight="1">
      <c r="A62" s="58">
        <v>39</v>
      </c>
      <c r="B62" s="59">
        <v>1</v>
      </c>
      <c r="C62" s="59">
        <v>4</v>
      </c>
      <c r="D62" s="60" t="s">
        <v>142</v>
      </c>
      <c r="E62" s="60" t="s">
        <v>52</v>
      </c>
      <c r="F62" s="60" t="s">
        <v>170</v>
      </c>
      <c r="G62" s="59" t="s">
        <v>58</v>
      </c>
      <c r="H62" s="61">
        <v>7643</v>
      </c>
      <c r="I62" s="62" t="s">
        <v>22</v>
      </c>
      <c r="J62" s="63" t="s">
        <v>22</v>
      </c>
      <c r="K62" s="64" t="s">
        <v>22</v>
      </c>
      <c r="L62" s="65" t="s">
        <v>22</v>
      </c>
      <c r="M62" s="65" t="s">
        <v>22</v>
      </c>
      <c r="N62" s="65" t="s">
        <v>22</v>
      </c>
      <c r="O62" s="66"/>
      <c r="P62" s="67"/>
      <c r="Q62" s="68"/>
      <c r="R62" s="68"/>
      <c r="S62" s="69"/>
      <c r="T62" s="158"/>
      <c r="U62" s="70"/>
      <c r="V62" s="70"/>
      <c r="W62" s="70"/>
      <c r="X62" s="70"/>
      <c r="Y62" s="70"/>
      <c r="Z62" s="88"/>
      <c r="AA62" s="91"/>
      <c r="AB62" s="71"/>
      <c r="AC62" s="72"/>
      <c r="AD62" s="72"/>
      <c r="AE62" s="90"/>
    </row>
    <row r="63" spans="1:31" s="10" customFormat="1" ht="24.75" customHeight="1">
      <c r="A63" s="58">
        <v>39</v>
      </c>
      <c r="B63" s="59">
        <v>1</v>
      </c>
      <c r="C63" s="59">
        <v>5</v>
      </c>
      <c r="D63" s="60" t="s">
        <v>142</v>
      </c>
      <c r="E63" s="60" t="s">
        <v>100</v>
      </c>
      <c r="F63" s="60" t="s">
        <v>170</v>
      </c>
      <c r="G63" s="59" t="s">
        <v>58</v>
      </c>
      <c r="H63" s="61">
        <v>8092</v>
      </c>
      <c r="I63" s="62" t="s">
        <v>22</v>
      </c>
      <c r="J63" s="63" t="s">
        <v>22</v>
      </c>
      <c r="K63" s="64" t="s">
        <v>22</v>
      </c>
      <c r="L63" s="65" t="s">
        <v>22</v>
      </c>
      <c r="M63" s="65" t="s">
        <v>22</v>
      </c>
      <c r="N63" s="65" t="s">
        <v>22</v>
      </c>
      <c r="O63" s="66"/>
      <c r="P63" s="67"/>
      <c r="Q63" s="68"/>
      <c r="R63" s="68"/>
      <c r="S63" s="69"/>
      <c r="T63" s="158"/>
      <c r="U63" s="70"/>
      <c r="V63" s="70"/>
      <c r="W63" s="70"/>
      <c r="X63" s="70"/>
      <c r="Y63" s="70"/>
      <c r="Z63" s="88"/>
      <c r="AA63" s="91"/>
      <c r="AB63" s="71"/>
      <c r="AC63" s="72"/>
      <c r="AD63" s="72"/>
      <c r="AE63" s="90"/>
    </row>
    <row r="64" spans="1:31" s="10" customFormat="1" ht="24.75" customHeight="1">
      <c r="A64" s="58">
        <v>39</v>
      </c>
      <c r="B64" s="59">
        <v>1</v>
      </c>
      <c r="C64" s="59">
        <v>6</v>
      </c>
      <c r="D64" s="60" t="s">
        <v>142</v>
      </c>
      <c r="E64" s="60" t="s">
        <v>171</v>
      </c>
      <c r="F64" s="60" t="s">
        <v>22</v>
      </c>
      <c r="G64" s="59" t="s">
        <v>58</v>
      </c>
      <c r="H64" s="61">
        <v>13177</v>
      </c>
      <c r="I64" s="62" t="s">
        <v>172</v>
      </c>
      <c r="J64" s="63" t="s">
        <v>22</v>
      </c>
      <c r="K64" s="64" t="s">
        <v>22</v>
      </c>
      <c r="L64" s="65" t="s">
        <v>22</v>
      </c>
      <c r="M64" s="65" t="s">
        <v>22</v>
      </c>
      <c r="N64" s="65" t="s">
        <v>22</v>
      </c>
      <c r="O64" s="66"/>
      <c r="P64" s="67"/>
      <c r="Q64" s="68"/>
      <c r="R64" s="68"/>
      <c r="S64" s="69"/>
      <c r="T64" s="158"/>
      <c r="U64" s="70"/>
      <c r="V64" s="70"/>
      <c r="W64" s="70"/>
      <c r="X64" s="70"/>
      <c r="Y64" s="70"/>
      <c r="Z64" s="88"/>
      <c r="AA64" s="91"/>
      <c r="AB64" s="71"/>
      <c r="AC64" s="72"/>
      <c r="AD64" s="72"/>
      <c r="AE64" s="90"/>
    </row>
    <row r="65" spans="1:31" s="10" customFormat="1" ht="24.75" customHeight="1">
      <c r="A65" s="58">
        <v>39</v>
      </c>
      <c r="B65" s="59">
        <v>1</v>
      </c>
      <c r="C65" s="59">
        <v>7</v>
      </c>
      <c r="D65" s="60" t="s">
        <v>93</v>
      </c>
      <c r="E65" s="60" t="s">
        <v>173</v>
      </c>
      <c r="F65" s="60" t="s">
        <v>174</v>
      </c>
      <c r="G65" s="59" t="s">
        <v>58</v>
      </c>
      <c r="H65" s="61" t="s">
        <v>22</v>
      </c>
      <c r="I65" s="62" t="s">
        <v>22</v>
      </c>
      <c r="J65" s="63" t="s">
        <v>22</v>
      </c>
      <c r="K65" s="64" t="s">
        <v>22</v>
      </c>
      <c r="L65" s="65" t="s">
        <v>22</v>
      </c>
      <c r="M65" s="65" t="s">
        <v>22</v>
      </c>
      <c r="N65" s="65" t="s">
        <v>22</v>
      </c>
      <c r="O65" s="66"/>
      <c r="P65" s="67"/>
      <c r="Q65" s="68"/>
      <c r="R65" s="68"/>
      <c r="S65" s="69"/>
      <c r="T65" s="158"/>
      <c r="U65" s="70"/>
      <c r="V65" s="70"/>
      <c r="W65" s="70"/>
      <c r="X65" s="70"/>
      <c r="Y65" s="70"/>
      <c r="Z65" s="88"/>
      <c r="AA65" s="91"/>
      <c r="AB65" s="71"/>
      <c r="AC65" s="72"/>
      <c r="AD65" s="72"/>
      <c r="AE65" s="90"/>
    </row>
    <row r="66" spans="1:31" s="10" customFormat="1" ht="24.75" customHeight="1">
      <c r="A66" s="58">
        <v>39</v>
      </c>
      <c r="B66" s="59">
        <v>1</v>
      </c>
      <c r="C66" s="59">
        <v>8</v>
      </c>
      <c r="D66" s="60" t="s">
        <v>93</v>
      </c>
      <c r="E66" s="60" t="s">
        <v>95</v>
      </c>
      <c r="F66" s="60" t="s">
        <v>158</v>
      </c>
      <c r="G66" s="59" t="s">
        <v>58</v>
      </c>
      <c r="H66" s="61" t="s">
        <v>22</v>
      </c>
      <c r="I66" s="62" t="s">
        <v>22</v>
      </c>
      <c r="J66" s="63" t="s">
        <v>22</v>
      </c>
      <c r="K66" s="64" t="s">
        <v>22</v>
      </c>
      <c r="L66" s="65" t="s">
        <v>22</v>
      </c>
      <c r="M66" s="65" t="s">
        <v>22</v>
      </c>
      <c r="N66" s="65" t="s">
        <v>22</v>
      </c>
      <c r="O66" s="66"/>
      <c r="P66" s="67"/>
      <c r="Q66" s="68"/>
      <c r="R66" s="68"/>
      <c r="S66" s="69"/>
      <c r="T66" s="158"/>
      <c r="U66" s="70"/>
      <c r="V66" s="70"/>
      <c r="W66" s="70"/>
      <c r="X66" s="70"/>
      <c r="Y66" s="70"/>
      <c r="Z66" s="88"/>
      <c r="AA66" s="91"/>
      <c r="AB66" s="71"/>
      <c r="AC66" s="72"/>
      <c r="AD66" s="72"/>
      <c r="AE66" s="90"/>
    </row>
    <row r="67" spans="1:31" s="10" customFormat="1" ht="24.75" customHeight="1">
      <c r="A67" s="58">
        <v>39</v>
      </c>
      <c r="B67" s="59">
        <v>1</v>
      </c>
      <c r="C67" s="59">
        <v>9</v>
      </c>
      <c r="D67" s="60" t="s">
        <v>93</v>
      </c>
      <c r="E67" s="60" t="s">
        <v>95</v>
      </c>
      <c r="F67" s="60" t="s">
        <v>22</v>
      </c>
      <c r="G67" s="59" t="s">
        <v>58</v>
      </c>
      <c r="H67" s="61">
        <v>13813</v>
      </c>
      <c r="I67" s="62" t="s">
        <v>162</v>
      </c>
      <c r="J67" s="63" t="s">
        <v>22</v>
      </c>
      <c r="K67" s="64" t="s">
        <v>22</v>
      </c>
      <c r="L67" s="65" t="s">
        <v>22</v>
      </c>
      <c r="M67" s="65" t="s">
        <v>22</v>
      </c>
      <c r="N67" s="65" t="s">
        <v>22</v>
      </c>
      <c r="O67" s="66"/>
      <c r="P67" s="67"/>
      <c r="Q67" s="68"/>
      <c r="R67" s="68"/>
      <c r="S67" s="69"/>
      <c r="T67" s="158"/>
      <c r="U67" s="70"/>
      <c r="V67" s="70"/>
      <c r="W67" s="70"/>
      <c r="X67" s="70"/>
      <c r="Y67" s="70"/>
      <c r="Z67" s="88"/>
      <c r="AA67" s="91"/>
      <c r="AB67" s="71"/>
      <c r="AC67" s="72"/>
      <c r="AD67" s="72"/>
      <c r="AE67" s="90"/>
    </row>
    <row r="68" spans="1:31" s="10" customFormat="1" ht="24.75" customHeight="1">
      <c r="A68" s="58">
        <v>39</v>
      </c>
      <c r="B68" s="59">
        <v>1</v>
      </c>
      <c r="C68" s="59">
        <v>10</v>
      </c>
      <c r="D68" s="60" t="s">
        <v>93</v>
      </c>
      <c r="E68" s="60" t="s">
        <v>175</v>
      </c>
      <c r="F68" s="60" t="s">
        <v>174</v>
      </c>
      <c r="G68" s="59" t="s">
        <v>58</v>
      </c>
      <c r="H68" s="61">
        <v>3114</v>
      </c>
      <c r="I68" s="62" t="s">
        <v>22</v>
      </c>
      <c r="J68" s="63" t="s">
        <v>22</v>
      </c>
      <c r="K68" s="64" t="s">
        <v>22</v>
      </c>
      <c r="L68" s="65" t="s">
        <v>22</v>
      </c>
      <c r="M68" s="65" t="s">
        <v>22</v>
      </c>
      <c r="N68" s="65" t="s">
        <v>22</v>
      </c>
      <c r="O68" s="66"/>
      <c r="P68" s="67"/>
      <c r="Q68" s="68"/>
      <c r="R68" s="68"/>
      <c r="S68" s="69"/>
      <c r="T68" s="158"/>
      <c r="U68" s="70"/>
      <c r="V68" s="70"/>
      <c r="W68" s="70"/>
      <c r="X68" s="70"/>
      <c r="Y68" s="70"/>
      <c r="Z68" s="88"/>
      <c r="AA68" s="91"/>
      <c r="AB68" s="71"/>
      <c r="AC68" s="72"/>
      <c r="AD68" s="72"/>
      <c r="AE68" s="90"/>
    </row>
    <row r="69" spans="1:31" s="10" customFormat="1" ht="24.75" customHeight="1">
      <c r="A69" s="58">
        <v>39</v>
      </c>
      <c r="B69" s="59">
        <v>1</v>
      </c>
      <c r="C69" s="59">
        <v>11</v>
      </c>
      <c r="D69" s="60" t="s">
        <v>93</v>
      </c>
      <c r="E69" s="60" t="s">
        <v>96</v>
      </c>
      <c r="F69" s="60" t="s">
        <v>174</v>
      </c>
      <c r="G69" s="59" t="s">
        <v>58</v>
      </c>
      <c r="H69" s="61">
        <v>5647</v>
      </c>
      <c r="I69" s="62" t="s">
        <v>22</v>
      </c>
      <c r="J69" s="63" t="s">
        <v>22</v>
      </c>
      <c r="K69" s="64" t="s">
        <v>22</v>
      </c>
      <c r="L69" s="65" t="s">
        <v>22</v>
      </c>
      <c r="M69" s="65" t="s">
        <v>22</v>
      </c>
      <c r="N69" s="65" t="s">
        <v>22</v>
      </c>
      <c r="O69" s="66"/>
      <c r="P69" s="67"/>
      <c r="Q69" s="68"/>
      <c r="R69" s="68"/>
      <c r="S69" s="69"/>
      <c r="T69" s="158"/>
      <c r="U69" s="70"/>
      <c r="V69" s="70"/>
      <c r="W69" s="70"/>
      <c r="X69" s="70"/>
      <c r="Y69" s="70"/>
      <c r="Z69" s="88"/>
      <c r="AA69" s="91"/>
      <c r="AB69" s="71"/>
      <c r="AC69" s="72"/>
      <c r="AD69" s="72"/>
      <c r="AE69" s="90"/>
    </row>
    <row r="70" spans="1:31" s="10" customFormat="1" ht="24.75" customHeight="1">
      <c r="A70" s="58">
        <v>39</v>
      </c>
      <c r="B70" s="59">
        <v>1</v>
      </c>
      <c r="C70" s="59">
        <v>12</v>
      </c>
      <c r="D70" s="60" t="s">
        <v>93</v>
      </c>
      <c r="E70" s="60" t="s">
        <v>176</v>
      </c>
      <c r="F70" s="60" t="s">
        <v>22</v>
      </c>
      <c r="G70" s="59" t="s">
        <v>58</v>
      </c>
      <c r="H70" s="61">
        <v>18608</v>
      </c>
      <c r="I70" s="62" t="s">
        <v>177</v>
      </c>
      <c r="J70" s="63" t="s">
        <v>22</v>
      </c>
      <c r="K70" s="64" t="s">
        <v>22</v>
      </c>
      <c r="L70" s="65" t="s">
        <v>22</v>
      </c>
      <c r="M70" s="65" t="s">
        <v>22</v>
      </c>
      <c r="N70" s="65" t="s">
        <v>22</v>
      </c>
      <c r="O70" s="66"/>
      <c r="P70" s="67"/>
      <c r="Q70" s="68"/>
      <c r="R70" s="68"/>
      <c r="S70" s="69"/>
      <c r="T70" s="158"/>
      <c r="U70" s="70"/>
      <c r="V70" s="70"/>
      <c r="W70" s="70"/>
      <c r="X70" s="70"/>
      <c r="Y70" s="70"/>
      <c r="Z70" s="88"/>
      <c r="AA70" s="91"/>
      <c r="AB70" s="71"/>
      <c r="AC70" s="72"/>
      <c r="AD70" s="72"/>
      <c r="AE70" s="90"/>
    </row>
    <row r="71" spans="1:31" s="10" customFormat="1" ht="24.75" customHeight="1">
      <c r="A71" s="58">
        <v>39</v>
      </c>
      <c r="B71" s="59">
        <v>1</v>
      </c>
      <c r="C71" s="59">
        <v>13</v>
      </c>
      <c r="D71" s="60" t="s">
        <v>93</v>
      </c>
      <c r="E71" s="60" t="s">
        <v>178</v>
      </c>
      <c r="F71" s="60" t="s">
        <v>174</v>
      </c>
      <c r="G71" s="59" t="s">
        <v>58</v>
      </c>
      <c r="H71" s="61">
        <v>774</v>
      </c>
      <c r="I71" s="62" t="s">
        <v>22</v>
      </c>
      <c r="J71" s="63" t="s">
        <v>22</v>
      </c>
      <c r="K71" s="64" t="s">
        <v>22</v>
      </c>
      <c r="L71" s="65" t="s">
        <v>22</v>
      </c>
      <c r="M71" s="65" t="s">
        <v>22</v>
      </c>
      <c r="N71" s="65" t="s">
        <v>22</v>
      </c>
      <c r="O71" s="66"/>
      <c r="P71" s="67"/>
      <c r="Q71" s="68"/>
      <c r="R71" s="68"/>
      <c r="S71" s="69"/>
      <c r="T71" s="158"/>
      <c r="U71" s="70"/>
      <c r="V71" s="70"/>
      <c r="W71" s="70"/>
      <c r="X71" s="70"/>
      <c r="Y71" s="70"/>
      <c r="Z71" s="88"/>
      <c r="AA71" s="91"/>
      <c r="AB71" s="71"/>
      <c r="AC71" s="72"/>
      <c r="AD71" s="72"/>
      <c r="AE71" s="90"/>
    </row>
    <row r="72" spans="1:31" s="10" customFormat="1" ht="24.75" customHeight="1">
      <c r="A72" s="58">
        <v>39</v>
      </c>
      <c r="B72" s="59">
        <v>1</v>
      </c>
      <c r="C72" s="59">
        <v>14</v>
      </c>
      <c r="D72" s="60" t="s">
        <v>93</v>
      </c>
      <c r="E72" s="60" t="s">
        <v>150</v>
      </c>
      <c r="F72" s="60" t="s">
        <v>22</v>
      </c>
      <c r="G72" s="59" t="s">
        <v>58</v>
      </c>
      <c r="H72" s="61">
        <v>17787</v>
      </c>
      <c r="I72" s="62" t="s">
        <v>22</v>
      </c>
      <c r="J72" s="63" t="s">
        <v>22</v>
      </c>
      <c r="K72" s="64" t="s">
        <v>22</v>
      </c>
      <c r="L72" s="65" t="s">
        <v>22</v>
      </c>
      <c r="M72" s="65" t="s">
        <v>22</v>
      </c>
      <c r="N72" s="65" t="s">
        <v>22</v>
      </c>
      <c r="O72" s="66"/>
      <c r="P72" s="67"/>
      <c r="Q72" s="68"/>
      <c r="R72" s="68"/>
      <c r="S72" s="69"/>
      <c r="T72" s="158"/>
      <c r="U72" s="70"/>
      <c r="V72" s="70"/>
      <c r="W72" s="70"/>
      <c r="X72" s="70"/>
      <c r="Y72" s="70"/>
      <c r="Z72" s="88"/>
      <c r="AA72" s="91"/>
      <c r="AB72" s="71"/>
      <c r="AC72" s="72"/>
      <c r="AD72" s="72"/>
      <c r="AE72" s="90"/>
    </row>
    <row r="73" spans="1:31" s="10" customFormat="1" ht="24.75" customHeight="1">
      <c r="A73" s="58">
        <v>39</v>
      </c>
      <c r="B73" s="59">
        <v>1</v>
      </c>
      <c r="C73" s="59">
        <v>15</v>
      </c>
      <c r="D73" s="60" t="s">
        <v>93</v>
      </c>
      <c r="E73" s="60" t="s">
        <v>150</v>
      </c>
      <c r="F73" s="60" t="s">
        <v>22</v>
      </c>
      <c r="G73" s="59" t="s">
        <v>58</v>
      </c>
      <c r="H73" s="61">
        <v>2411</v>
      </c>
      <c r="I73" s="62" t="s">
        <v>179</v>
      </c>
      <c r="J73" s="63" t="s">
        <v>22</v>
      </c>
      <c r="K73" s="64" t="s">
        <v>22</v>
      </c>
      <c r="L73" s="65" t="s">
        <v>22</v>
      </c>
      <c r="M73" s="65" t="s">
        <v>22</v>
      </c>
      <c r="N73" s="65" t="s">
        <v>22</v>
      </c>
      <c r="O73" s="66"/>
      <c r="P73" s="67"/>
      <c r="Q73" s="68"/>
      <c r="R73" s="68"/>
      <c r="S73" s="69"/>
      <c r="T73" s="158"/>
      <c r="U73" s="70"/>
      <c r="V73" s="70"/>
      <c r="W73" s="70"/>
      <c r="X73" s="70"/>
      <c r="Y73" s="70"/>
      <c r="Z73" s="88"/>
      <c r="AA73" s="91"/>
      <c r="AB73" s="71"/>
      <c r="AC73" s="72"/>
      <c r="AD73" s="72"/>
      <c r="AE73" s="90"/>
    </row>
    <row r="74" spans="1:31" s="10" customFormat="1" ht="24.75" customHeight="1">
      <c r="A74" s="58">
        <v>39</v>
      </c>
      <c r="B74" s="59">
        <v>1</v>
      </c>
      <c r="C74" s="59">
        <v>16</v>
      </c>
      <c r="D74" s="60" t="s">
        <v>93</v>
      </c>
      <c r="E74" s="60" t="s">
        <v>52</v>
      </c>
      <c r="F74" s="60" t="s">
        <v>22</v>
      </c>
      <c r="G74" s="59" t="s">
        <v>58</v>
      </c>
      <c r="H74" s="61">
        <v>19370</v>
      </c>
      <c r="I74" s="62" t="s">
        <v>104</v>
      </c>
      <c r="J74" s="63" t="s">
        <v>22</v>
      </c>
      <c r="K74" s="64" t="s">
        <v>22</v>
      </c>
      <c r="L74" s="65" t="s">
        <v>22</v>
      </c>
      <c r="M74" s="65" t="s">
        <v>22</v>
      </c>
      <c r="N74" s="65" t="s">
        <v>22</v>
      </c>
      <c r="O74" s="66"/>
      <c r="P74" s="67"/>
      <c r="Q74" s="68"/>
      <c r="R74" s="68"/>
      <c r="S74" s="69"/>
      <c r="T74" s="158"/>
      <c r="U74" s="70"/>
      <c r="V74" s="70"/>
      <c r="W74" s="70"/>
      <c r="X74" s="70"/>
      <c r="Y74" s="70"/>
      <c r="Z74" s="88"/>
      <c r="AA74" s="91"/>
      <c r="AB74" s="71"/>
      <c r="AC74" s="72"/>
      <c r="AD74" s="72"/>
      <c r="AE74" s="90"/>
    </row>
    <row r="75" spans="1:31" s="10" customFormat="1" ht="24.75" customHeight="1">
      <c r="A75" s="58">
        <v>39</v>
      </c>
      <c r="B75" s="59">
        <v>1</v>
      </c>
      <c r="C75" s="59">
        <v>17</v>
      </c>
      <c r="D75" s="60" t="s">
        <v>93</v>
      </c>
      <c r="E75" s="60" t="s">
        <v>180</v>
      </c>
      <c r="F75" s="60" t="s">
        <v>174</v>
      </c>
      <c r="G75" s="59" t="s">
        <v>58</v>
      </c>
      <c r="H75" s="61">
        <v>1395</v>
      </c>
      <c r="I75" s="62" t="s">
        <v>22</v>
      </c>
      <c r="J75" s="63" t="s">
        <v>22</v>
      </c>
      <c r="K75" s="64" t="s">
        <v>22</v>
      </c>
      <c r="L75" s="65" t="s">
        <v>22</v>
      </c>
      <c r="M75" s="65" t="s">
        <v>22</v>
      </c>
      <c r="N75" s="65" t="s">
        <v>22</v>
      </c>
      <c r="O75" s="66"/>
      <c r="P75" s="67"/>
      <c r="Q75" s="68"/>
      <c r="R75" s="68"/>
      <c r="S75" s="69"/>
      <c r="T75" s="158"/>
      <c r="U75" s="70"/>
      <c r="V75" s="70"/>
      <c r="W75" s="70"/>
      <c r="X75" s="70"/>
      <c r="Y75" s="70"/>
      <c r="Z75" s="88"/>
      <c r="AA75" s="91"/>
      <c r="AB75" s="71"/>
      <c r="AC75" s="72"/>
      <c r="AD75" s="72"/>
      <c r="AE75" s="90"/>
    </row>
    <row r="76" spans="1:31" s="10" customFormat="1" ht="24.75" customHeight="1">
      <c r="A76" s="58">
        <v>39</v>
      </c>
      <c r="B76" s="59">
        <v>1</v>
      </c>
      <c r="C76" s="59">
        <v>18</v>
      </c>
      <c r="D76" s="60" t="s">
        <v>93</v>
      </c>
      <c r="E76" s="60" t="s">
        <v>100</v>
      </c>
      <c r="F76" s="60" t="s">
        <v>22</v>
      </c>
      <c r="G76" s="59" t="s">
        <v>58</v>
      </c>
      <c r="H76" s="61">
        <v>14587</v>
      </c>
      <c r="I76" s="62" t="s">
        <v>101</v>
      </c>
      <c r="J76" s="63" t="s">
        <v>22</v>
      </c>
      <c r="K76" s="64" t="s">
        <v>22</v>
      </c>
      <c r="L76" s="65" t="s">
        <v>22</v>
      </c>
      <c r="M76" s="65" t="s">
        <v>22</v>
      </c>
      <c r="N76" s="65" t="s">
        <v>22</v>
      </c>
      <c r="O76" s="66"/>
      <c r="P76" s="67"/>
      <c r="Q76" s="68"/>
      <c r="R76" s="68"/>
      <c r="S76" s="69"/>
      <c r="T76" s="158"/>
      <c r="U76" s="70"/>
      <c r="V76" s="70"/>
      <c r="W76" s="70"/>
      <c r="X76" s="70"/>
      <c r="Y76" s="70"/>
      <c r="Z76" s="88"/>
      <c r="AA76" s="91"/>
      <c r="AB76" s="71"/>
      <c r="AC76" s="72"/>
      <c r="AD76" s="72"/>
      <c r="AE76" s="90"/>
    </row>
    <row r="77" spans="1:31" s="10" customFormat="1" ht="24.75" customHeight="1">
      <c r="A77" s="58">
        <v>39</v>
      </c>
      <c r="B77" s="59">
        <v>1</v>
      </c>
      <c r="C77" s="59">
        <v>19</v>
      </c>
      <c r="D77" s="60" t="s">
        <v>93</v>
      </c>
      <c r="E77" s="60" t="s">
        <v>171</v>
      </c>
      <c r="F77" s="60" t="s">
        <v>22</v>
      </c>
      <c r="G77" s="59" t="s">
        <v>58</v>
      </c>
      <c r="H77" s="61">
        <v>15391</v>
      </c>
      <c r="I77" s="62" t="s">
        <v>181</v>
      </c>
      <c r="J77" s="63" t="s">
        <v>22</v>
      </c>
      <c r="K77" s="64" t="s">
        <v>22</v>
      </c>
      <c r="L77" s="65" t="s">
        <v>22</v>
      </c>
      <c r="M77" s="65" t="s">
        <v>22</v>
      </c>
      <c r="N77" s="65" t="s">
        <v>22</v>
      </c>
      <c r="O77" s="66"/>
      <c r="P77" s="67"/>
      <c r="Q77" s="68"/>
      <c r="R77" s="68"/>
      <c r="S77" s="69"/>
      <c r="T77" s="158"/>
      <c r="U77" s="70"/>
      <c r="V77" s="70"/>
      <c r="W77" s="70"/>
      <c r="X77" s="70"/>
      <c r="Y77" s="70"/>
      <c r="Z77" s="88"/>
      <c r="AA77" s="91"/>
      <c r="AB77" s="71"/>
      <c r="AC77" s="72"/>
      <c r="AD77" s="72"/>
      <c r="AE77" s="90"/>
    </row>
    <row r="78" spans="1:31" s="10" customFormat="1" ht="24.75" customHeight="1">
      <c r="A78" s="58">
        <v>39</v>
      </c>
      <c r="B78" s="59">
        <v>1</v>
      </c>
      <c r="C78" s="59">
        <v>20</v>
      </c>
      <c r="D78" s="60" t="s">
        <v>93</v>
      </c>
      <c r="E78" s="60" t="s">
        <v>71</v>
      </c>
      <c r="F78" s="60" t="s">
        <v>22</v>
      </c>
      <c r="G78" s="59" t="s">
        <v>58</v>
      </c>
      <c r="H78" s="61">
        <v>5141</v>
      </c>
      <c r="I78" s="62" t="s">
        <v>182</v>
      </c>
      <c r="J78" s="63" t="s">
        <v>22</v>
      </c>
      <c r="K78" s="64" t="s">
        <v>22</v>
      </c>
      <c r="L78" s="65" t="s">
        <v>22</v>
      </c>
      <c r="M78" s="65" t="s">
        <v>22</v>
      </c>
      <c r="N78" s="65" t="s">
        <v>22</v>
      </c>
      <c r="O78" s="66"/>
      <c r="P78" s="67"/>
      <c r="Q78" s="68"/>
      <c r="R78" s="68"/>
      <c r="S78" s="69"/>
      <c r="T78" s="158"/>
      <c r="U78" s="70"/>
      <c r="V78" s="70"/>
      <c r="W78" s="70"/>
      <c r="X78" s="70"/>
      <c r="Y78" s="70"/>
      <c r="Z78" s="88"/>
      <c r="AA78" s="91"/>
      <c r="AB78" s="71"/>
      <c r="AC78" s="72"/>
      <c r="AD78" s="72"/>
      <c r="AE78" s="90"/>
    </row>
    <row r="79" spans="1:31" s="10" customFormat="1" ht="24.75" customHeight="1">
      <c r="A79" s="58">
        <v>39</v>
      </c>
      <c r="B79" s="59">
        <v>1</v>
      </c>
      <c r="C79" s="59">
        <v>21</v>
      </c>
      <c r="D79" s="60" t="s">
        <v>183</v>
      </c>
      <c r="E79" s="60" t="s">
        <v>184</v>
      </c>
      <c r="F79" s="60" t="s">
        <v>22</v>
      </c>
      <c r="G79" s="59" t="s">
        <v>185</v>
      </c>
      <c r="H79" s="61">
        <v>21210</v>
      </c>
      <c r="I79" s="62" t="s">
        <v>186</v>
      </c>
      <c r="J79" s="63" t="s">
        <v>22</v>
      </c>
      <c r="K79" s="64" t="s">
        <v>22</v>
      </c>
      <c r="L79" s="65" t="s">
        <v>22</v>
      </c>
      <c r="M79" s="65" t="s">
        <v>22</v>
      </c>
      <c r="N79" s="65" t="s">
        <v>22</v>
      </c>
      <c r="O79" s="66"/>
      <c r="P79" s="67"/>
      <c r="Q79" s="68"/>
      <c r="R79" s="68"/>
      <c r="S79" s="69"/>
      <c r="T79" s="158"/>
      <c r="U79" s="70"/>
      <c r="V79" s="70"/>
      <c r="W79" s="70"/>
      <c r="X79" s="70"/>
      <c r="Y79" s="70"/>
      <c r="Z79" s="88"/>
      <c r="AA79" s="91"/>
      <c r="AB79" s="71"/>
      <c r="AC79" s="72"/>
      <c r="AD79" s="72"/>
      <c r="AE79" s="90"/>
    </row>
    <row r="80" spans="1:31" s="10" customFormat="1" ht="24.75" customHeight="1">
      <c r="A80" s="73">
        <v>39</v>
      </c>
      <c r="B80" s="74">
        <v>1</v>
      </c>
      <c r="C80" s="74" t="s">
        <v>121</v>
      </c>
      <c r="D80" s="75" t="s">
        <v>93</v>
      </c>
      <c r="E80" s="75" t="s">
        <v>95</v>
      </c>
      <c r="F80" s="173" t="s">
        <v>148</v>
      </c>
      <c r="G80" s="74" t="s">
        <v>58</v>
      </c>
      <c r="H80" s="76">
        <v>13813</v>
      </c>
      <c r="I80" s="77" t="s">
        <v>162</v>
      </c>
      <c r="J80" s="78" t="s">
        <v>163</v>
      </c>
      <c r="K80" s="79">
        <v>85047</v>
      </c>
      <c r="L80" s="80" t="s">
        <v>58</v>
      </c>
      <c r="M80" s="80" t="s">
        <v>61</v>
      </c>
      <c r="N80" s="80" t="s">
        <v>22</v>
      </c>
      <c r="O80" s="81" t="s">
        <v>23</v>
      </c>
      <c r="P80" s="82">
        <v>1</v>
      </c>
      <c r="Q80" s="83">
        <v>5</v>
      </c>
      <c r="R80" s="83" t="s">
        <v>59</v>
      </c>
      <c r="S80" s="84">
        <v>10</v>
      </c>
      <c r="T80" s="114">
        <v>410</v>
      </c>
      <c r="U80" s="85" t="s">
        <v>36</v>
      </c>
      <c r="V80" s="85">
        <v>1</v>
      </c>
      <c r="W80" s="85" t="s">
        <v>36</v>
      </c>
      <c r="X80" s="85">
        <v>0</v>
      </c>
      <c r="Y80" s="85">
        <v>26</v>
      </c>
      <c r="Z80" s="92" t="s">
        <v>187</v>
      </c>
      <c r="AA80" s="94">
        <v>12.28</v>
      </c>
      <c r="AB80" s="86">
        <v>7.5</v>
      </c>
      <c r="AC80" s="87">
        <v>51</v>
      </c>
      <c r="AD80" s="87">
        <v>139</v>
      </c>
      <c r="AE80" s="121">
        <v>0.612</v>
      </c>
    </row>
    <row r="81" spans="1:31" ht="24.75" customHeight="1" thickBot="1">
      <c r="A81" s="19"/>
      <c r="B81" s="20"/>
      <c r="C81" s="20"/>
      <c r="D81" s="21"/>
      <c r="E81" s="21"/>
      <c r="F81" s="21"/>
      <c r="G81" s="20"/>
      <c r="H81" s="22"/>
      <c r="I81" s="23"/>
      <c r="J81" s="47"/>
      <c r="K81" s="50"/>
      <c r="L81" s="53"/>
      <c r="M81" s="53"/>
      <c r="N81" s="53"/>
      <c r="O81" s="56"/>
      <c r="P81" s="24"/>
      <c r="Q81" s="25"/>
      <c r="R81" s="25"/>
      <c r="S81" s="33"/>
      <c r="T81" s="33"/>
      <c r="U81" s="34"/>
      <c r="V81" s="34"/>
      <c r="W81" s="34"/>
      <c r="X81" s="34"/>
      <c r="Y81" s="34"/>
      <c r="Z81" s="35"/>
      <c r="AA81" s="34"/>
      <c r="AB81" s="35"/>
      <c r="AC81" s="29"/>
      <c r="AD81" s="29"/>
      <c r="AE81" s="9"/>
    </row>
    <row r="82" spans="1:31" ht="24.75" customHeight="1" thickBot="1">
      <c r="A82" s="11"/>
      <c r="B82" s="12"/>
      <c r="C82" s="12"/>
      <c r="D82" s="13"/>
      <c r="E82" s="13"/>
      <c r="F82" s="13"/>
      <c r="G82" s="12"/>
      <c r="H82" s="14"/>
      <c r="I82" s="15"/>
      <c r="J82" s="49"/>
      <c r="K82" s="52"/>
      <c r="L82" s="55"/>
      <c r="M82" s="55"/>
      <c r="N82" s="55"/>
      <c r="O82" s="106"/>
      <c r="P82" s="16"/>
      <c r="Q82" s="17"/>
      <c r="R82" s="28"/>
      <c r="S82" s="408" t="s">
        <v>32</v>
      </c>
      <c r="T82" s="409"/>
      <c r="U82" s="409"/>
      <c r="V82" s="409"/>
      <c r="W82" s="409"/>
      <c r="X82" s="409"/>
      <c r="Y82" s="409"/>
      <c r="Z82" s="409"/>
      <c r="AA82" s="409"/>
      <c r="AB82" s="410"/>
      <c r="AC82" s="30">
        <f>AC4+AC5+AC7+AC9+AC11+AC13+AC15+AC17+AC19+AC21+AC22+AC23+AC24+AC25+AC26+AC27+AC28+AC29+AC30+AC31+AC32+AC33+AC34+AC36+AC37+AC38+AC39+AC40+AC41+AC42+AC43+AC44+AC46+AC47+AC48+AC49+AC53+AC58+AC80</f>
        <v>2023</v>
      </c>
      <c r="AD82" s="30">
        <f>AD4+AD5+AD7+AD9+AD11+AD13+AD15+AD17+AD19+AD21+AD22+AD23+AD24+AD25+AD26+AD27+AD28+AD29+AD30+AD31+AD32+AD33+AD34+AD36+AD37+AD38+AD39+AD40+AD41+AD42+AD43+AD44+AD46+AD47+AD48+AD49+AD53+AD58+AD80</f>
        <v>2734</v>
      </c>
      <c r="AE82" s="18" t="s">
        <v>22</v>
      </c>
    </row>
  </sheetData>
  <mergeCells count="5">
    <mergeCell ref="S82:AB82"/>
    <mergeCell ref="A1:P2"/>
    <mergeCell ref="Q1:AB2"/>
    <mergeCell ref="AC1:AD2"/>
    <mergeCell ref="AE1:AE3"/>
  </mergeCells>
  <printOptions horizontalCentered="1"/>
  <pageMargins left="0.26" right="0.54" top="0.5905511811023623" bottom="0.7874015748031497" header="0.2755905511811024" footer="0.5118110236220472"/>
  <pageSetup horizontalDpi="360" verticalDpi="360" orientation="landscape" paperSize="8" scale="72" r:id="rId1"/>
  <headerFooter alignWithMargins="0">
    <oddHeader>&amp;C&amp;"Arial,Grassetto"&amp;12ZONA AGRICOLA</oddHeader>
    <oddFooter>&amp;CPagina &amp;P di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G16"/>
  <sheetViews>
    <sheetView workbookViewId="0" topLeftCell="A1">
      <selection activeCell="AF16" sqref="AF16"/>
    </sheetView>
  </sheetViews>
  <sheetFormatPr defaultColWidth="9.140625" defaultRowHeight="12.75"/>
  <cols>
    <col min="1" max="1" width="4.140625" style="0" bestFit="1" customWidth="1"/>
    <col min="2" max="2" width="6.00390625" style="0" hidden="1" customWidth="1"/>
    <col min="3" max="3" width="3.140625" style="0" customWidth="1"/>
    <col min="4" max="4" width="15.140625" style="0" customWidth="1"/>
    <col min="5" max="5" width="24.57421875" style="0" bestFit="1" customWidth="1"/>
    <col min="6" max="6" width="16.00390625" style="0" bestFit="1" customWidth="1"/>
    <col min="7" max="7" width="16.57421875" style="0" bestFit="1" customWidth="1"/>
    <col min="8" max="8" width="10.140625" style="0" bestFit="1" customWidth="1"/>
    <col min="9" max="9" width="19.421875" style="0" customWidth="1"/>
    <col min="10" max="10" width="18.00390625" style="0" customWidth="1"/>
    <col min="11" max="11" width="14.8515625" style="0" customWidth="1"/>
    <col min="12" max="12" width="10.57421875" style="0" customWidth="1"/>
    <col min="13" max="13" width="4.8515625" style="0" customWidth="1"/>
    <col min="14" max="14" width="12.00390625" style="0" customWidth="1"/>
    <col min="15" max="15" width="14.57421875" style="0" bestFit="1" customWidth="1"/>
    <col min="16" max="16" width="6.140625" style="0" customWidth="1"/>
    <col min="17" max="17" width="9.8515625" style="0" customWidth="1"/>
    <col min="18" max="18" width="6.28125" style="0" customWidth="1"/>
    <col min="19" max="19" width="5.57421875" style="0" bestFit="1" customWidth="1"/>
    <col min="20" max="20" width="11.28125" style="0" customWidth="1"/>
    <col min="21" max="21" width="2.57421875" style="0" customWidth="1"/>
    <col min="22" max="22" width="12.421875" style="0" customWidth="1"/>
    <col min="23" max="25" width="3.00390625" style="0" customWidth="1"/>
    <col min="26" max="27" width="5.7109375" style="0" bestFit="1" customWidth="1"/>
    <col min="28" max="29" width="6.57421875" style="0" customWidth="1"/>
    <col min="30" max="30" width="10.57421875" style="0" customWidth="1"/>
    <col min="31" max="16384" width="9.140625" style="382" customWidth="1"/>
  </cols>
  <sheetData>
    <row r="1" spans="1:30" ht="15">
      <c r="A1" s="397" t="s">
        <v>27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122"/>
      <c r="R1" s="123"/>
      <c r="S1" s="123"/>
      <c r="T1" s="123"/>
      <c r="U1" s="123"/>
      <c r="V1" s="123"/>
      <c r="W1" s="123"/>
      <c r="X1" s="123"/>
      <c r="Y1" s="123"/>
      <c r="Z1" s="123"/>
      <c r="AA1" s="124"/>
      <c r="AB1" s="401" t="s">
        <v>29</v>
      </c>
      <c r="AC1" s="402"/>
      <c r="AD1" s="405" t="s">
        <v>194</v>
      </c>
    </row>
    <row r="2" spans="1:30" ht="15.75" thickBot="1">
      <c r="A2" s="399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125"/>
      <c r="R2" s="126"/>
      <c r="S2" s="126"/>
      <c r="T2" s="126"/>
      <c r="U2" s="126"/>
      <c r="V2" s="126"/>
      <c r="W2" s="126"/>
      <c r="X2" s="126"/>
      <c r="Y2" s="126"/>
      <c r="Z2" s="126"/>
      <c r="AA2" s="127"/>
      <c r="AB2" s="403"/>
      <c r="AC2" s="404"/>
      <c r="AD2" s="406"/>
    </row>
    <row r="3" spans="1:30" s="8" customFormat="1" ht="90" customHeight="1" thickBot="1">
      <c r="A3" s="26" t="s">
        <v>0</v>
      </c>
      <c r="B3" s="7" t="s">
        <v>33</v>
      </c>
      <c r="C3" s="7" t="s">
        <v>1</v>
      </c>
      <c r="D3" s="1" t="s">
        <v>2</v>
      </c>
      <c r="E3" s="1" t="s">
        <v>3</v>
      </c>
      <c r="F3" s="2" t="s">
        <v>4</v>
      </c>
      <c r="G3" s="1" t="s">
        <v>5</v>
      </c>
      <c r="H3" s="3" t="s">
        <v>6</v>
      </c>
      <c r="I3" s="1" t="s">
        <v>7</v>
      </c>
      <c r="J3" s="2" t="s">
        <v>8</v>
      </c>
      <c r="K3" s="1" t="s">
        <v>10</v>
      </c>
      <c r="L3" s="1" t="s">
        <v>9</v>
      </c>
      <c r="M3" s="5" t="s">
        <v>195</v>
      </c>
      <c r="N3" s="1" t="s">
        <v>196</v>
      </c>
      <c r="O3" s="1" t="s">
        <v>12</v>
      </c>
      <c r="P3" s="304" t="s">
        <v>13</v>
      </c>
      <c r="Q3" s="30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197</v>
      </c>
      <c r="W3" s="6" t="s">
        <v>19</v>
      </c>
      <c r="X3" s="6" t="s">
        <v>20</v>
      </c>
      <c r="Y3" s="6" t="s">
        <v>21</v>
      </c>
      <c r="Z3" s="6" t="s">
        <v>24</v>
      </c>
      <c r="AA3" s="306" t="s">
        <v>25</v>
      </c>
      <c r="AB3" s="32" t="s">
        <v>31</v>
      </c>
      <c r="AC3" s="306" t="s">
        <v>30</v>
      </c>
      <c r="AD3" s="407"/>
    </row>
    <row r="4" spans="1:85" s="335" customFormat="1" ht="24.75" customHeight="1">
      <c r="A4" s="336">
        <v>40</v>
      </c>
      <c r="B4" s="261">
        <v>1</v>
      </c>
      <c r="C4" s="261">
        <v>1</v>
      </c>
      <c r="D4" s="262" t="s">
        <v>65</v>
      </c>
      <c r="E4" s="262" t="s">
        <v>66</v>
      </c>
      <c r="F4" s="262" t="s">
        <v>22</v>
      </c>
      <c r="G4" s="261" t="s">
        <v>58</v>
      </c>
      <c r="H4" s="263">
        <v>13672</v>
      </c>
      <c r="I4" s="264" t="s">
        <v>67</v>
      </c>
      <c r="J4" s="388" t="s">
        <v>201</v>
      </c>
      <c r="K4" s="391" t="s">
        <v>59</v>
      </c>
      <c r="L4" s="393">
        <v>85047</v>
      </c>
      <c r="M4" s="393" t="s">
        <v>61</v>
      </c>
      <c r="N4" s="267" t="s">
        <v>216</v>
      </c>
      <c r="O4" s="267" t="s">
        <v>202</v>
      </c>
      <c r="P4" s="337">
        <v>0.5</v>
      </c>
      <c r="Q4" s="338" t="s">
        <v>58</v>
      </c>
      <c r="R4" s="226">
        <v>7</v>
      </c>
      <c r="S4" s="226">
        <v>120</v>
      </c>
      <c r="T4" s="339" t="s">
        <v>203</v>
      </c>
      <c r="U4" s="227">
        <v>3</v>
      </c>
      <c r="V4" s="340" t="s">
        <v>200</v>
      </c>
      <c r="W4" s="227">
        <v>0</v>
      </c>
      <c r="X4" s="227">
        <v>50</v>
      </c>
      <c r="Y4" s="341">
        <v>99</v>
      </c>
      <c r="Z4" s="227">
        <v>5.27</v>
      </c>
      <c r="AA4" s="342">
        <v>9.22</v>
      </c>
      <c r="AB4" s="231">
        <v>61</v>
      </c>
      <c r="AC4" s="343">
        <v>63</v>
      </c>
      <c r="AD4" s="232">
        <v>20</v>
      </c>
      <c r="AE4" s="324"/>
      <c r="AF4" s="324"/>
      <c r="AG4" s="325"/>
      <c r="AH4" s="325"/>
      <c r="AI4" s="325"/>
      <c r="AJ4" s="324"/>
      <c r="AK4" s="326"/>
      <c r="AL4" s="327"/>
      <c r="AM4" s="328"/>
      <c r="AN4" s="324"/>
      <c r="AO4" s="327"/>
      <c r="AP4" s="327"/>
      <c r="AQ4" s="328"/>
      <c r="AR4" s="328"/>
      <c r="AS4" s="329"/>
      <c r="AT4" s="330"/>
      <c r="AU4" s="331"/>
      <c r="AV4" s="331"/>
      <c r="AW4" s="332"/>
      <c r="AX4" s="332"/>
      <c r="AY4" s="332"/>
      <c r="AZ4" s="332"/>
      <c r="BA4" s="332"/>
      <c r="BB4" s="333"/>
      <c r="BC4" s="332"/>
      <c r="BD4" s="333"/>
      <c r="BE4" s="331"/>
      <c r="BF4" s="331"/>
      <c r="BG4" s="334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324"/>
      <c r="BS4" s="324"/>
      <c r="BT4" s="324"/>
      <c r="BU4" s="325"/>
      <c r="BV4" s="325"/>
      <c r="BW4" s="325"/>
      <c r="BX4" s="324"/>
      <c r="BY4" s="326"/>
      <c r="BZ4" s="327"/>
      <c r="CA4" s="328"/>
      <c r="CB4" s="324"/>
      <c r="CC4" s="327"/>
      <c r="CD4" s="327"/>
      <c r="CE4" s="328"/>
      <c r="CF4" s="328"/>
      <c r="CG4" s="329"/>
    </row>
    <row r="5" spans="1:85" s="335" customFormat="1" ht="24.75" customHeight="1">
      <c r="A5" s="344" t="s">
        <v>22</v>
      </c>
      <c r="B5" s="252">
        <v>1</v>
      </c>
      <c r="C5" s="252">
        <v>2</v>
      </c>
      <c r="D5" s="253" t="s">
        <v>65</v>
      </c>
      <c r="E5" s="253" t="s">
        <v>68</v>
      </c>
      <c r="F5" s="253" t="s">
        <v>22</v>
      </c>
      <c r="G5" s="252" t="s">
        <v>60</v>
      </c>
      <c r="H5" s="254">
        <v>25124</v>
      </c>
      <c r="I5" s="255" t="s">
        <v>69</v>
      </c>
      <c r="J5" s="256" t="s">
        <v>204</v>
      </c>
      <c r="K5" s="258" t="s">
        <v>59</v>
      </c>
      <c r="L5" s="257">
        <v>85047</v>
      </c>
      <c r="M5" s="257" t="s">
        <v>61</v>
      </c>
      <c r="N5" s="268"/>
      <c r="O5" s="268" t="s">
        <v>198</v>
      </c>
      <c r="P5" s="345">
        <v>0.5</v>
      </c>
      <c r="Q5" s="346" t="s">
        <v>58</v>
      </c>
      <c r="R5" s="271">
        <v>7</v>
      </c>
      <c r="S5" s="271">
        <v>120</v>
      </c>
      <c r="T5" s="347" t="s">
        <v>203</v>
      </c>
      <c r="U5" s="272">
        <v>3</v>
      </c>
      <c r="V5" s="348" t="s">
        <v>200</v>
      </c>
      <c r="W5" s="272">
        <v>0</v>
      </c>
      <c r="X5" s="272">
        <v>50</v>
      </c>
      <c r="Y5" s="349">
        <v>99</v>
      </c>
      <c r="Z5" s="272">
        <v>5.27</v>
      </c>
      <c r="AA5" s="350">
        <v>9.22</v>
      </c>
      <c r="AB5" s="275">
        <v>61</v>
      </c>
      <c r="AC5" s="351">
        <v>63</v>
      </c>
      <c r="AD5" s="276">
        <v>20</v>
      </c>
      <c r="AE5" s="324"/>
      <c r="AF5" s="324"/>
      <c r="AG5" s="325"/>
      <c r="AH5" s="325"/>
      <c r="AI5" s="325"/>
      <c r="AJ5" s="324"/>
      <c r="AK5" s="326"/>
      <c r="AL5" s="327"/>
      <c r="AM5" s="328"/>
      <c r="AN5" s="324"/>
      <c r="AO5" s="327"/>
      <c r="AP5" s="327"/>
      <c r="AQ5" s="328"/>
      <c r="AR5" s="328"/>
      <c r="AS5" s="329"/>
      <c r="AT5" s="330"/>
      <c r="AU5" s="331"/>
      <c r="AV5" s="331"/>
      <c r="AW5" s="332"/>
      <c r="AX5" s="332"/>
      <c r="AY5" s="332"/>
      <c r="AZ5" s="332"/>
      <c r="BA5" s="332"/>
      <c r="BB5" s="333"/>
      <c r="BC5" s="332"/>
      <c r="BD5" s="333"/>
      <c r="BE5" s="331"/>
      <c r="BF5" s="331"/>
      <c r="BG5" s="334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324"/>
      <c r="BS5" s="324"/>
      <c r="BT5" s="324"/>
      <c r="BU5" s="325"/>
      <c r="BV5" s="325"/>
      <c r="BW5" s="325"/>
      <c r="BX5" s="324"/>
      <c r="BY5" s="326"/>
      <c r="BZ5" s="327"/>
      <c r="CA5" s="328"/>
      <c r="CB5" s="324"/>
      <c r="CC5" s="327"/>
      <c r="CD5" s="327"/>
      <c r="CE5" s="328"/>
      <c r="CF5" s="328"/>
      <c r="CG5" s="329"/>
    </row>
    <row r="6" spans="1:85" s="335" customFormat="1" ht="24.75" customHeight="1">
      <c r="A6" s="352">
        <v>41</v>
      </c>
      <c r="B6" s="140">
        <v>1</v>
      </c>
      <c r="C6" s="140">
        <v>1</v>
      </c>
      <c r="D6" s="141" t="s">
        <v>70</v>
      </c>
      <c r="E6" s="141" t="s">
        <v>71</v>
      </c>
      <c r="F6" s="141" t="s">
        <v>22</v>
      </c>
      <c r="G6" s="140" t="s">
        <v>72</v>
      </c>
      <c r="H6" s="142">
        <v>20990</v>
      </c>
      <c r="I6" s="143" t="s">
        <v>73</v>
      </c>
      <c r="J6" s="144" t="s">
        <v>205</v>
      </c>
      <c r="K6" s="146" t="s">
        <v>59</v>
      </c>
      <c r="L6" s="145">
        <v>85047</v>
      </c>
      <c r="M6" s="145" t="s">
        <v>61</v>
      </c>
      <c r="N6" s="147" t="s">
        <v>206</v>
      </c>
      <c r="O6" s="147" t="s">
        <v>202</v>
      </c>
      <c r="P6" s="353">
        <v>0.84375</v>
      </c>
      <c r="Q6" s="354" t="s">
        <v>58</v>
      </c>
      <c r="R6" s="150">
        <v>7</v>
      </c>
      <c r="S6" s="157">
        <v>122</v>
      </c>
      <c r="T6" s="355" t="s">
        <v>199</v>
      </c>
      <c r="U6" s="151">
        <v>1</v>
      </c>
      <c r="V6" s="356" t="s">
        <v>200</v>
      </c>
      <c r="W6" s="151">
        <v>0</v>
      </c>
      <c r="X6" s="151">
        <v>23</v>
      </c>
      <c r="Y6" s="357">
        <v>78</v>
      </c>
      <c r="Z6" s="151">
        <v>11.05</v>
      </c>
      <c r="AA6" s="358">
        <v>6.75</v>
      </c>
      <c r="AB6" s="155">
        <v>203</v>
      </c>
      <c r="AC6" s="359">
        <v>201</v>
      </c>
      <c r="AD6" s="156">
        <v>20</v>
      </c>
      <c r="AE6" s="324"/>
      <c r="AF6" s="324"/>
      <c r="AG6" s="325"/>
      <c r="AH6" s="325"/>
      <c r="AI6" s="325"/>
      <c r="AJ6" s="324"/>
      <c r="AK6" s="326"/>
      <c r="AL6" s="327"/>
      <c r="AM6" s="328"/>
      <c r="AN6" s="324"/>
      <c r="AO6" s="327"/>
      <c r="AP6" s="327"/>
      <c r="AQ6" s="328"/>
      <c r="AR6" s="328"/>
      <c r="AS6" s="329"/>
      <c r="AT6" s="330"/>
      <c r="AU6" s="331"/>
      <c r="AV6" s="331"/>
      <c r="AW6" s="332"/>
      <c r="AX6" s="332"/>
      <c r="AY6" s="332"/>
      <c r="AZ6" s="332"/>
      <c r="BA6" s="332"/>
      <c r="BB6" s="333"/>
      <c r="BC6" s="332"/>
      <c r="BD6" s="333"/>
      <c r="BE6" s="331"/>
      <c r="BF6" s="331"/>
      <c r="BG6" s="334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324"/>
      <c r="BS6" s="324"/>
      <c r="BT6" s="324"/>
      <c r="BU6" s="325"/>
      <c r="BV6" s="325"/>
      <c r="BW6" s="325"/>
      <c r="BX6" s="324"/>
      <c r="BY6" s="326"/>
      <c r="BZ6" s="327"/>
      <c r="CA6" s="328"/>
      <c r="CB6" s="324"/>
      <c r="CC6" s="327"/>
      <c r="CD6" s="327"/>
      <c r="CE6" s="328"/>
      <c r="CF6" s="328"/>
      <c r="CG6" s="329"/>
    </row>
    <row r="7" spans="1:85" s="335" customFormat="1" ht="24.75" customHeight="1">
      <c r="A7" s="360" t="s">
        <v>22</v>
      </c>
      <c r="B7" s="129">
        <v>1</v>
      </c>
      <c r="C7" s="129">
        <v>2</v>
      </c>
      <c r="D7" s="130" t="s">
        <v>74</v>
      </c>
      <c r="E7" s="130" t="s">
        <v>38</v>
      </c>
      <c r="F7" s="130" t="s">
        <v>22</v>
      </c>
      <c r="G7" s="129" t="s">
        <v>58</v>
      </c>
      <c r="H7" s="131">
        <v>13028</v>
      </c>
      <c r="I7" s="132" t="s">
        <v>75</v>
      </c>
      <c r="J7" s="133" t="s">
        <v>207</v>
      </c>
      <c r="K7" s="135" t="s">
        <v>59</v>
      </c>
      <c r="L7" s="134">
        <v>85047</v>
      </c>
      <c r="M7" s="134" t="s">
        <v>61</v>
      </c>
      <c r="N7" s="136"/>
      <c r="O7" s="136" t="s">
        <v>208</v>
      </c>
      <c r="P7" s="361">
        <v>0.15625</v>
      </c>
      <c r="Q7" s="362" t="s">
        <v>58</v>
      </c>
      <c r="R7" s="115">
        <v>7</v>
      </c>
      <c r="S7" s="185">
        <v>122</v>
      </c>
      <c r="T7" s="316" t="s">
        <v>199</v>
      </c>
      <c r="U7" s="116">
        <v>1</v>
      </c>
      <c r="V7" s="363" t="s">
        <v>200</v>
      </c>
      <c r="W7" s="116">
        <v>0</v>
      </c>
      <c r="X7" s="116">
        <v>23</v>
      </c>
      <c r="Y7" s="364">
        <v>78</v>
      </c>
      <c r="Z7" s="116">
        <v>11.05</v>
      </c>
      <c r="AA7" s="365">
        <v>6.75</v>
      </c>
      <c r="AB7" s="120">
        <v>203</v>
      </c>
      <c r="AC7" s="366">
        <v>201</v>
      </c>
      <c r="AD7" s="121">
        <v>20</v>
      </c>
      <c r="AE7" s="324"/>
      <c r="AF7" s="324"/>
      <c r="AG7" s="325"/>
      <c r="AH7" s="325"/>
      <c r="AI7" s="325"/>
      <c r="AJ7" s="324"/>
      <c r="AK7" s="326"/>
      <c r="AL7" s="327"/>
      <c r="AM7" s="328"/>
      <c r="AN7" s="324"/>
      <c r="AO7" s="327"/>
      <c r="AP7" s="327"/>
      <c r="AQ7" s="328"/>
      <c r="AR7" s="328"/>
      <c r="AS7" s="329"/>
      <c r="AT7" s="330"/>
      <c r="AU7" s="331"/>
      <c r="AV7" s="331"/>
      <c r="AW7" s="332"/>
      <c r="AX7" s="332"/>
      <c r="AY7" s="332"/>
      <c r="AZ7" s="332"/>
      <c r="BA7" s="332"/>
      <c r="BB7" s="333"/>
      <c r="BC7" s="332"/>
      <c r="BD7" s="333"/>
      <c r="BE7" s="331"/>
      <c r="BF7" s="331"/>
      <c r="BG7" s="334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324"/>
      <c r="BS7" s="324"/>
      <c r="BT7" s="324"/>
      <c r="BU7" s="325"/>
      <c r="BV7" s="325"/>
      <c r="BW7" s="325"/>
      <c r="BX7" s="324"/>
      <c r="BY7" s="326"/>
      <c r="BZ7" s="327"/>
      <c r="CA7" s="328"/>
      <c r="CB7" s="324"/>
      <c r="CC7" s="327"/>
      <c r="CD7" s="327"/>
      <c r="CE7" s="328"/>
      <c r="CF7" s="328"/>
      <c r="CG7" s="329"/>
    </row>
    <row r="8" spans="1:85" s="335" customFormat="1" ht="24.75" customHeight="1">
      <c r="A8" s="336">
        <v>42</v>
      </c>
      <c r="B8" s="261">
        <v>1</v>
      </c>
      <c r="C8" s="261">
        <v>1</v>
      </c>
      <c r="D8" s="262" t="s">
        <v>70</v>
      </c>
      <c r="E8" s="262" t="s">
        <v>71</v>
      </c>
      <c r="F8" s="262" t="s">
        <v>22</v>
      </c>
      <c r="G8" s="261" t="s">
        <v>72</v>
      </c>
      <c r="H8" s="263">
        <v>20990</v>
      </c>
      <c r="I8" s="264" t="s">
        <v>73</v>
      </c>
      <c r="J8" s="223" t="s">
        <v>205</v>
      </c>
      <c r="K8" s="266" t="s">
        <v>59</v>
      </c>
      <c r="L8" s="265">
        <v>85047</v>
      </c>
      <c r="M8" s="265" t="s">
        <v>61</v>
      </c>
      <c r="N8" s="267" t="s">
        <v>206</v>
      </c>
      <c r="O8" s="267" t="s">
        <v>202</v>
      </c>
      <c r="P8" s="337">
        <v>0.5</v>
      </c>
      <c r="Q8" s="338" t="s">
        <v>58</v>
      </c>
      <c r="R8" s="226">
        <v>7</v>
      </c>
      <c r="S8" s="278">
        <v>123</v>
      </c>
      <c r="T8" s="339" t="s">
        <v>36</v>
      </c>
      <c r="U8" s="227">
        <v>3</v>
      </c>
      <c r="V8" s="340" t="s">
        <v>200</v>
      </c>
      <c r="W8" s="227">
        <v>0</v>
      </c>
      <c r="X8" s="228" t="s">
        <v>119</v>
      </c>
      <c r="Y8" s="341">
        <v>49</v>
      </c>
      <c r="Z8" s="227">
        <v>0.67</v>
      </c>
      <c r="AA8" s="342">
        <v>1.17</v>
      </c>
      <c r="AB8" s="231">
        <v>50</v>
      </c>
      <c r="AC8" s="343">
        <v>51</v>
      </c>
      <c r="AD8" s="232">
        <v>20</v>
      </c>
      <c r="AE8" s="324"/>
      <c r="AF8" s="324"/>
      <c r="AG8" s="325"/>
      <c r="AH8" s="325"/>
      <c r="AI8" s="325"/>
      <c r="AJ8" s="324"/>
      <c r="AK8" s="326"/>
      <c r="AL8" s="327"/>
      <c r="AM8" s="328"/>
      <c r="AN8" s="324"/>
      <c r="AO8" s="327"/>
      <c r="AP8" s="327"/>
      <c r="AQ8" s="328"/>
      <c r="AR8" s="328"/>
      <c r="AS8" s="329"/>
      <c r="AT8" s="330"/>
      <c r="AU8" s="331"/>
      <c r="AV8" s="331"/>
      <c r="AW8" s="332"/>
      <c r="AX8" s="332"/>
      <c r="AY8" s="332"/>
      <c r="AZ8" s="332"/>
      <c r="BA8" s="332"/>
      <c r="BB8" s="333"/>
      <c r="BC8" s="332"/>
      <c r="BD8" s="333"/>
      <c r="BE8" s="331"/>
      <c r="BF8" s="331"/>
      <c r="BG8" s="334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324"/>
      <c r="BS8" s="324"/>
      <c r="BT8" s="324"/>
      <c r="BU8" s="325"/>
      <c r="BV8" s="325"/>
      <c r="BW8" s="325"/>
      <c r="BX8" s="324"/>
      <c r="BY8" s="326"/>
      <c r="BZ8" s="327"/>
      <c r="CA8" s="328"/>
      <c r="CB8" s="324"/>
      <c r="CC8" s="327"/>
      <c r="CD8" s="327"/>
      <c r="CE8" s="328"/>
      <c r="CF8" s="328"/>
      <c r="CG8" s="329"/>
    </row>
    <row r="9" spans="1:85" s="335" customFormat="1" ht="24.75" customHeight="1">
      <c r="A9" s="344" t="s">
        <v>22</v>
      </c>
      <c r="B9" s="206">
        <v>1</v>
      </c>
      <c r="C9" s="206">
        <v>2</v>
      </c>
      <c r="D9" s="207" t="s">
        <v>74</v>
      </c>
      <c r="E9" s="207" t="s">
        <v>38</v>
      </c>
      <c r="F9" s="207" t="s">
        <v>22</v>
      </c>
      <c r="G9" s="206" t="s">
        <v>58</v>
      </c>
      <c r="H9" s="208">
        <v>13028</v>
      </c>
      <c r="I9" s="209" t="s">
        <v>75</v>
      </c>
      <c r="J9" s="210" t="s">
        <v>207</v>
      </c>
      <c r="K9" s="212" t="s">
        <v>59</v>
      </c>
      <c r="L9" s="211">
        <v>85047</v>
      </c>
      <c r="M9" s="211" t="s">
        <v>61</v>
      </c>
      <c r="N9" s="213"/>
      <c r="O9" s="213" t="s">
        <v>208</v>
      </c>
      <c r="P9" s="367">
        <v>0.5</v>
      </c>
      <c r="Q9" s="368" t="s">
        <v>58</v>
      </c>
      <c r="R9" s="216">
        <v>7</v>
      </c>
      <c r="S9" s="281">
        <v>123</v>
      </c>
      <c r="T9" s="369" t="s">
        <v>36</v>
      </c>
      <c r="U9" s="217">
        <v>3</v>
      </c>
      <c r="V9" s="370" t="s">
        <v>200</v>
      </c>
      <c r="W9" s="217">
        <v>0</v>
      </c>
      <c r="X9" s="218" t="s">
        <v>119</v>
      </c>
      <c r="Y9" s="371">
        <v>49</v>
      </c>
      <c r="Z9" s="217">
        <v>0.67</v>
      </c>
      <c r="AA9" s="372">
        <v>1.17</v>
      </c>
      <c r="AB9" s="221">
        <v>50</v>
      </c>
      <c r="AC9" s="373">
        <v>51</v>
      </c>
      <c r="AD9" s="222">
        <v>20</v>
      </c>
      <c r="AE9" s="324"/>
      <c r="AF9" s="324"/>
      <c r="AG9" s="325"/>
      <c r="AH9" s="325"/>
      <c r="AI9" s="325"/>
      <c r="AJ9" s="324"/>
      <c r="AK9" s="326"/>
      <c r="AL9" s="327"/>
      <c r="AM9" s="328"/>
      <c r="AN9" s="324"/>
      <c r="AO9" s="327"/>
      <c r="AP9" s="327"/>
      <c r="AQ9" s="328"/>
      <c r="AR9" s="328"/>
      <c r="AS9" s="329"/>
      <c r="AT9" s="330"/>
      <c r="AU9" s="331"/>
      <c r="AV9" s="331"/>
      <c r="AW9" s="332"/>
      <c r="AX9" s="332"/>
      <c r="AY9" s="332"/>
      <c r="AZ9" s="332"/>
      <c r="BA9" s="332"/>
      <c r="BB9" s="333"/>
      <c r="BC9" s="332"/>
      <c r="BD9" s="333"/>
      <c r="BE9" s="331"/>
      <c r="BF9" s="331"/>
      <c r="BG9" s="334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324"/>
      <c r="BS9" s="324"/>
      <c r="BT9" s="324"/>
      <c r="BU9" s="325"/>
      <c r="BV9" s="325"/>
      <c r="BW9" s="325"/>
      <c r="BX9" s="324"/>
      <c r="BY9" s="326"/>
      <c r="BZ9" s="327"/>
      <c r="CA9" s="328"/>
      <c r="CB9" s="324"/>
      <c r="CC9" s="327"/>
      <c r="CD9" s="327"/>
      <c r="CE9" s="328"/>
      <c r="CF9" s="328"/>
      <c r="CG9" s="329"/>
    </row>
    <row r="10" spans="1:31" s="10" customFormat="1" ht="24.75" customHeight="1">
      <c r="A10" s="374">
        <v>43</v>
      </c>
      <c r="B10" s="174">
        <v>1</v>
      </c>
      <c r="C10" s="174">
        <v>1</v>
      </c>
      <c r="D10" s="375" t="s">
        <v>76</v>
      </c>
      <c r="E10" s="375" t="s">
        <v>77</v>
      </c>
      <c r="F10" s="175" t="s">
        <v>209</v>
      </c>
      <c r="G10" s="176" t="s">
        <v>58</v>
      </c>
      <c r="H10" s="376">
        <v>6214</v>
      </c>
      <c r="I10" s="176"/>
      <c r="J10" s="389" t="s">
        <v>22</v>
      </c>
      <c r="K10" s="376"/>
      <c r="L10" s="394" t="s">
        <v>22</v>
      </c>
      <c r="M10" s="394" t="s">
        <v>22</v>
      </c>
      <c r="N10" s="177"/>
      <c r="O10" s="177" t="s">
        <v>22</v>
      </c>
      <c r="P10" s="329" t="s">
        <v>22</v>
      </c>
      <c r="Q10" s="377" t="s">
        <v>22</v>
      </c>
      <c r="R10" s="33" t="s">
        <v>22</v>
      </c>
      <c r="S10" s="33" t="s">
        <v>22</v>
      </c>
      <c r="T10" s="378" t="s">
        <v>22</v>
      </c>
      <c r="U10" s="34" t="s">
        <v>22</v>
      </c>
      <c r="V10" s="378" t="s">
        <v>22</v>
      </c>
      <c r="W10" s="34" t="s">
        <v>22</v>
      </c>
      <c r="X10" s="34" t="s">
        <v>22</v>
      </c>
      <c r="Y10" s="35" t="s">
        <v>22</v>
      </c>
      <c r="Z10" s="178" t="s">
        <v>22</v>
      </c>
      <c r="AA10" s="379" t="s">
        <v>22</v>
      </c>
      <c r="AB10" s="180" t="s">
        <v>22</v>
      </c>
      <c r="AC10" s="380"/>
      <c r="AD10" s="181" t="s">
        <v>22</v>
      </c>
      <c r="AE10" s="10" t="s">
        <v>22</v>
      </c>
    </row>
    <row r="11" spans="1:85" s="335" customFormat="1" ht="24.75" customHeight="1">
      <c r="A11" s="307"/>
      <c r="B11" s="308">
        <v>1</v>
      </c>
      <c r="C11" s="308" t="s">
        <v>121</v>
      </c>
      <c r="D11" s="309" t="s">
        <v>210</v>
      </c>
      <c r="E11" s="309" t="s">
        <v>193</v>
      </c>
      <c r="F11" s="309" t="s">
        <v>22</v>
      </c>
      <c r="G11" s="308" t="s">
        <v>58</v>
      </c>
      <c r="H11" s="310">
        <v>3834</v>
      </c>
      <c r="I11" s="311" t="s">
        <v>213</v>
      </c>
      <c r="J11" s="390" t="s">
        <v>211</v>
      </c>
      <c r="K11" s="392" t="s">
        <v>59</v>
      </c>
      <c r="L11" s="395">
        <v>85047</v>
      </c>
      <c r="M11" s="395" t="s">
        <v>61</v>
      </c>
      <c r="N11" s="312"/>
      <c r="O11" s="312" t="s">
        <v>202</v>
      </c>
      <c r="P11" s="313">
        <v>1</v>
      </c>
      <c r="Q11" s="314" t="s">
        <v>58</v>
      </c>
      <c r="R11" s="315">
        <v>7</v>
      </c>
      <c r="S11" s="315">
        <v>119</v>
      </c>
      <c r="T11" s="316" t="s">
        <v>78</v>
      </c>
      <c r="U11" s="317">
        <v>3</v>
      </c>
      <c r="V11" s="318" t="s">
        <v>200</v>
      </c>
      <c r="W11" s="317">
        <v>0</v>
      </c>
      <c r="X11" s="319" t="s">
        <v>212</v>
      </c>
      <c r="Y11" s="381">
        <v>12</v>
      </c>
      <c r="Z11" s="317">
        <v>1.29</v>
      </c>
      <c r="AA11" s="320">
        <v>2.02</v>
      </c>
      <c r="AB11" s="321">
        <v>61</v>
      </c>
      <c r="AC11" s="322">
        <v>62</v>
      </c>
      <c r="AD11" s="323">
        <v>20</v>
      </c>
      <c r="AE11" s="396"/>
      <c r="AF11" s="324"/>
      <c r="AG11" s="325"/>
      <c r="AH11" s="325"/>
      <c r="AI11" s="325"/>
      <c r="AJ11" s="324"/>
      <c r="AK11" s="326"/>
      <c r="AL11" s="327"/>
      <c r="AM11" s="328"/>
      <c r="AN11" s="324"/>
      <c r="AO11" s="327"/>
      <c r="AP11" s="327"/>
      <c r="AQ11" s="328"/>
      <c r="AR11" s="328"/>
      <c r="AS11" s="329"/>
      <c r="AT11" s="330"/>
      <c r="AU11" s="331"/>
      <c r="AV11" s="331"/>
      <c r="AW11" s="332"/>
      <c r="AX11" s="332"/>
      <c r="AY11" s="332"/>
      <c r="AZ11" s="332"/>
      <c r="BA11" s="332"/>
      <c r="BB11" s="333"/>
      <c r="BC11" s="332"/>
      <c r="BD11" s="333"/>
      <c r="BE11" s="331"/>
      <c r="BF11" s="331"/>
      <c r="BG11" s="334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324"/>
      <c r="BS11" s="324"/>
      <c r="BT11" s="324"/>
      <c r="BU11" s="325"/>
      <c r="BV11" s="325"/>
      <c r="BW11" s="325"/>
      <c r="BX11" s="324"/>
      <c r="BY11" s="326"/>
      <c r="BZ11" s="327"/>
      <c r="CA11" s="328"/>
      <c r="CB11" s="324"/>
      <c r="CC11" s="327"/>
      <c r="CD11" s="327"/>
      <c r="CE11" s="328"/>
      <c r="CF11" s="328"/>
      <c r="CG11" s="329"/>
    </row>
    <row r="12" spans="1:31" s="10" customFormat="1" ht="24.75" customHeight="1">
      <c r="A12" s="374">
        <v>44</v>
      </c>
      <c r="B12" s="174">
        <v>1</v>
      </c>
      <c r="C12" s="174">
        <v>1</v>
      </c>
      <c r="D12" s="375" t="s">
        <v>64</v>
      </c>
      <c r="E12" s="375" t="s">
        <v>217</v>
      </c>
      <c r="F12" s="175" t="s">
        <v>218</v>
      </c>
      <c r="G12" s="176" t="s">
        <v>58</v>
      </c>
      <c r="H12" s="376">
        <v>13325</v>
      </c>
      <c r="I12" s="176"/>
      <c r="J12" s="389" t="s">
        <v>22</v>
      </c>
      <c r="K12" s="376"/>
      <c r="L12" s="394" t="s">
        <v>22</v>
      </c>
      <c r="M12" s="394" t="s">
        <v>22</v>
      </c>
      <c r="N12" s="177"/>
      <c r="O12" s="177" t="s">
        <v>22</v>
      </c>
      <c r="P12" s="329" t="s">
        <v>22</v>
      </c>
      <c r="Q12" s="377" t="s">
        <v>22</v>
      </c>
      <c r="R12" s="33" t="s">
        <v>22</v>
      </c>
      <c r="S12" s="33" t="s">
        <v>22</v>
      </c>
      <c r="T12" s="378" t="s">
        <v>22</v>
      </c>
      <c r="U12" s="34" t="s">
        <v>22</v>
      </c>
      <c r="V12" s="378" t="s">
        <v>22</v>
      </c>
      <c r="W12" s="34" t="s">
        <v>22</v>
      </c>
      <c r="X12" s="34" t="s">
        <v>22</v>
      </c>
      <c r="Y12" s="35" t="s">
        <v>22</v>
      </c>
      <c r="Z12" s="178" t="s">
        <v>22</v>
      </c>
      <c r="AA12" s="379" t="s">
        <v>22</v>
      </c>
      <c r="AB12" s="180" t="s">
        <v>22</v>
      </c>
      <c r="AC12" s="380"/>
      <c r="AD12" s="181" t="s">
        <v>22</v>
      </c>
      <c r="AE12" s="10" t="s">
        <v>22</v>
      </c>
    </row>
    <row r="13" spans="1:85" s="335" customFormat="1" ht="21">
      <c r="A13" s="307"/>
      <c r="B13" s="308">
        <v>1</v>
      </c>
      <c r="C13" s="308" t="s">
        <v>121</v>
      </c>
      <c r="D13" s="309" t="s">
        <v>219</v>
      </c>
      <c r="E13" s="309" t="s">
        <v>220</v>
      </c>
      <c r="F13" s="309" t="s">
        <v>22</v>
      </c>
      <c r="G13" s="308" t="s">
        <v>221</v>
      </c>
      <c r="H13" s="310">
        <v>14055</v>
      </c>
      <c r="I13" s="311" t="s">
        <v>222</v>
      </c>
      <c r="J13" s="390" t="s">
        <v>223</v>
      </c>
      <c r="K13" s="392" t="s">
        <v>224</v>
      </c>
      <c r="L13" s="395">
        <v>80058</v>
      </c>
      <c r="M13" s="395" t="s">
        <v>225</v>
      </c>
      <c r="N13" s="312"/>
      <c r="O13" s="312" t="s">
        <v>198</v>
      </c>
      <c r="P13" s="313">
        <v>1</v>
      </c>
      <c r="Q13" s="314" t="s">
        <v>58</v>
      </c>
      <c r="R13" s="315">
        <v>7</v>
      </c>
      <c r="S13" s="315">
        <v>606</v>
      </c>
      <c r="T13" s="316" t="s">
        <v>199</v>
      </c>
      <c r="U13" s="317">
        <v>2</v>
      </c>
      <c r="V13" s="318" t="s">
        <v>200</v>
      </c>
      <c r="W13" s="317">
        <v>0</v>
      </c>
      <c r="X13" s="319" t="s">
        <v>119</v>
      </c>
      <c r="Y13" s="319" t="s">
        <v>226</v>
      </c>
      <c r="Z13" s="317">
        <v>2.19</v>
      </c>
      <c r="AA13" s="320">
        <v>1.41</v>
      </c>
      <c r="AB13" s="321">
        <v>81</v>
      </c>
      <c r="AC13" s="322">
        <v>82</v>
      </c>
      <c r="AD13" s="323">
        <v>20</v>
      </c>
      <c r="AE13" s="396"/>
      <c r="AF13" s="324"/>
      <c r="AG13" s="325"/>
      <c r="AH13" s="325"/>
      <c r="AI13" s="325"/>
      <c r="AJ13" s="324"/>
      <c r="AK13" s="326"/>
      <c r="AL13" s="327"/>
      <c r="AM13" s="328"/>
      <c r="AN13" s="324"/>
      <c r="AO13" s="327"/>
      <c r="AP13" s="327"/>
      <c r="AQ13" s="328"/>
      <c r="AR13" s="328"/>
      <c r="AS13" s="329"/>
      <c r="AT13" s="330"/>
      <c r="AU13" s="331"/>
      <c r="AV13" s="331"/>
      <c r="AW13" s="332"/>
      <c r="AX13" s="332"/>
      <c r="AY13" s="332"/>
      <c r="AZ13" s="332"/>
      <c r="BA13" s="332"/>
      <c r="BB13" s="333"/>
      <c r="BC13" s="332"/>
      <c r="BD13" s="333"/>
      <c r="BE13" s="331"/>
      <c r="BF13" s="331"/>
      <c r="BG13" s="334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324"/>
      <c r="BS13" s="324"/>
      <c r="BT13" s="324"/>
      <c r="BU13" s="325"/>
      <c r="BV13" s="325"/>
      <c r="BW13" s="325"/>
      <c r="BX13" s="324"/>
      <c r="BY13" s="326"/>
      <c r="BZ13" s="327"/>
      <c r="CA13" s="328"/>
      <c r="CB13" s="324"/>
      <c r="CC13" s="327"/>
      <c r="CD13" s="327"/>
      <c r="CE13" s="328"/>
      <c r="CF13" s="328"/>
      <c r="CG13" s="329"/>
    </row>
    <row r="14" spans="1:85" s="335" customFormat="1" ht="15.75" customHeight="1">
      <c r="A14" s="324"/>
      <c r="B14" s="324"/>
      <c r="C14" s="324"/>
      <c r="D14" s="325"/>
      <c r="E14" s="325"/>
      <c r="F14" s="325"/>
      <c r="G14" s="324"/>
      <c r="H14" s="326"/>
      <c r="I14" s="327"/>
      <c r="J14" s="328"/>
      <c r="K14" s="324"/>
      <c r="L14" s="327"/>
      <c r="M14" s="327"/>
      <c r="N14" s="328"/>
      <c r="O14" s="328"/>
      <c r="P14" s="329"/>
      <c r="Q14" s="330"/>
      <c r="R14" s="331"/>
      <c r="S14" s="331"/>
      <c r="T14" s="384"/>
      <c r="U14" s="332"/>
      <c r="V14" s="384"/>
      <c r="W14" s="332"/>
      <c r="X14" s="385"/>
      <c r="Y14" s="385"/>
      <c r="Z14" s="332"/>
      <c r="AA14" s="386"/>
      <c r="AB14" s="120"/>
      <c r="AC14" s="387"/>
      <c r="AD14" s="121"/>
      <c r="AE14" s="324"/>
      <c r="AF14" s="324"/>
      <c r="AG14" s="325"/>
      <c r="AH14" s="325"/>
      <c r="AI14" s="325"/>
      <c r="AJ14" s="324"/>
      <c r="AK14" s="326"/>
      <c r="AL14" s="327"/>
      <c r="AM14" s="328"/>
      <c r="AN14" s="324"/>
      <c r="AO14" s="327"/>
      <c r="AP14" s="327"/>
      <c r="AQ14" s="328"/>
      <c r="AR14" s="328"/>
      <c r="AS14" s="329"/>
      <c r="AT14" s="330"/>
      <c r="AU14" s="331"/>
      <c r="AV14" s="331"/>
      <c r="AW14" s="332"/>
      <c r="AX14" s="332"/>
      <c r="AY14" s="332"/>
      <c r="AZ14" s="332"/>
      <c r="BA14" s="332"/>
      <c r="BB14" s="333"/>
      <c r="BC14" s="332"/>
      <c r="BD14" s="333"/>
      <c r="BE14" s="331"/>
      <c r="BF14" s="331"/>
      <c r="BG14" s="334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324"/>
      <c r="BS14" s="324"/>
      <c r="BT14" s="324"/>
      <c r="BU14" s="325"/>
      <c r="BV14" s="325"/>
      <c r="BW14" s="325"/>
      <c r="BX14" s="324"/>
      <c r="BY14" s="326"/>
      <c r="BZ14" s="327"/>
      <c r="CA14" s="328"/>
      <c r="CB14" s="324"/>
      <c r="CC14" s="327"/>
      <c r="CD14" s="327"/>
      <c r="CE14" s="328"/>
      <c r="CF14" s="328"/>
      <c r="CG14" s="329"/>
    </row>
    <row r="15" spans="1:30" ht="25.5" customHeight="1">
      <c r="A15" s="382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46">
        <f>AB4+AB6+AB8+AB11+AB13</f>
        <v>456</v>
      </c>
      <c r="AC15" s="46">
        <f>AC4+AC6+AC8+AC11+AC13</f>
        <v>459</v>
      </c>
      <c r="AD15" s="96" t="s">
        <v>22</v>
      </c>
    </row>
    <row r="16" spans="1:30" ht="25.5" customHeight="1">
      <c r="A16" s="382"/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31"/>
      <c r="AC16" s="331"/>
      <c r="AD16" s="334"/>
    </row>
  </sheetData>
  <mergeCells count="3">
    <mergeCell ref="A1:P2"/>
    <mergeCell ref="AB1:AC2"/>
    <mergeCell ref="AD1:AD3"/>
  </mergeCells>
  <printOptions/>
  <pageMargins left="0.28" right="0.54" top="1" bottom="1" header="0.5" footer="0.5"/>
  <pageSetup horizontalDpi="360" verticalDpi="360" orientation="landscape" paperSize="8" scale="71" r:id="rId1"/>
  <headerFooter alignWithMargins="0">
    <oddHeader>&amp;C&amp;"Arial,Grassetto"&amp;12ZONA EDIFICABILE</oddHeader>
    <oddFooter>&amp;CPagina &amp;P&amp;RPP_DESCRITTIVO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D42" sqref="D42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20.8515625" style="0" customWidth="1"/>
    <col min="4" max="4" width="23.421875" style="0" customWidth="1"/>
  </cols>
  <sheetData>
    <row r="1" spans="1:4" ht="18">
      <c r="A1" s="422" t="s">
        <v>62</v>
      </c>
      <c r="B1" s="422"/>
      <c r="C1" s="422"/>
      <c r="D1" s="422"/>
    </row>
    <row r="2" spans="1:4" ht="15">
      <c r="A2" s="421" t="s">
        <v>63</v>
      </c>
      <c r="B2" s="421"/>
      <c r="C2" s="421"/>
      <c r="D2" s="421"/>
    </row>
    <row r="4" ht="14.25">
      <c r="A4" s="97" t="s">
        <v>53</v>
      </c>
    </row>
    <row r="5" ht="15" thickBot="1">
      <c r="A5" s="97"/>
    </row>
    <row r="6" spans="1:4" ht="13.5" customHeight="1" thickTop="1">
      <c r="A6" s="424" t="s">
        <v>55</v>
      </c>
      <c r="B6" s="425"/>
      <c r="C6" s="425"/>
      <c r="D6" s="426"/>
    </row>
    <row r="7" spans="1:4" ht="12.75">
      <c r="A7" s="427"/>
      <c r="B7" s="428"/>
      <c r="C7" s="428"/>
      <c r="D7" s="429"/>
    </row>
    <row r="8" spans="1:4" ht="13.5" thickBot="1">
      <c r="A8" s="430"/>
      <c r="B8" s="431"/>
      <c r="C8" s="431"/>
      <c r="D8" s="432"/>
    </row>
    <row r="9" spans="1:4" ht="13.5" thickTop="1">
      <c r="A9" s="98"/>
      <c r="B9" s="434" t="s">
        <v>39</v>
      </c>
      <c r="C9" s="434"/>
      <c r="D9" s="99">
        <v>6120</v>
      </c>
    </row>
    <row r="10" spans="1:4" ht="12.75">
      <c r="A10" s="102"/>
      <c r="B10" s="423" t="s">
        <v>40</v>
      </c>
      <c r="C10" s="423"/>
      <c r="D10" s="100">
        <v>7040</v>
      </c>
    </row>
    <row r="11" spans="1:4" ht="12.75">
      <c r="A11" s="101"/>
      <c r="B11" s="423" t="s">
        <v>41</v>
      </c>
      <c r="C11" s="423"/>
      <c r="D11" s="100">
        <v>17990</v>
      </c>
    </row>
    <row r="12" spans="1:4" ht="12.75">
      <c r="A12" s="102"/>
      <c r="B12" s="423" t="s">
        <v>42</v>
      </c>
      <c r="C12" s="423"/>
      <c r="D12" s="100">
        <v>18930</v>
      </c>
    </row>
    <row r="13" spans="1:4" ht="12.75">
      <c r="A13" s="101"/>
      <c r="B13" s="423" t="s">
        <v>43</v>
      </c>
      <c r="C13" s="423"/>
      <c r="D13" s="100">
        <v>23860</v>
      </c>
    </row>
    <row r="14" spans="1:4" ht="12.75">
      <c r="A14" s="101"/>
      <c r="B14" s="423" t="s">
        <v>44</v>
      </c>
      <c r="C14" s="423"/>
      <c r="D14" s="100">
        <v>7210</v>
      </c>
    </row>
    <row r="15" spans="1:4" ht="12.75">
      <c r="A15" s="102"/>
      <c r="B15" s="423" t="s">
        <v>56</v>
      </c>
      <c r="C15" s="423"/>
      <c r="D15" s="100">
        <v>8800</v>
      </c>
    </row>
    <row r="16" spans="1:4" ht="12.75">
      <c r="A16" s="102"/>
      <c r="B16" s="423" t="s">
        <v>57</v>
      </c>
      <c r="C16" s="423"/>
      <c r="D16" s="100">
        <v>28260</v>
      </c>
    </row>
    <row r="17" spans="1:4" ht="12.75">
      <c r="A17" s="102"/>
      <c r="B17" s="423" t="s">
        <v>46</v>
      </c>
      <c r="C17" s="423"/>
      <c r="D17" s="100">
        <v>2630</v>
      </c>
    </row>
    <row r="18" spans="1:4" ht="12.75">
      <c r="A18" s="102"/>
      <c r="B18" s="423" t="s">
        <v>47</v>
      </c>
      <c r="C18" s="423"/>
      <c r="D18" s="104">
        <v>2980</v>
      </c>
    </row>
    <row r="19" spans="1:4" ht="12.75">
      <c r="A19" s="102"/>
      <c r="B19" s="423" t="s">
        <v>48</v>
      </c>
      <c r="C19" s="423"/>
      <c r="D19" s="100">
        <v>2570</v>
      </c>
    </row>
    <row r="20" spans="1:4" ht="12.75">
      <c r="A20" s="102"/>
      <c r="B20" s="423" t="s">
        <v>49</v>
      </c>
      <c r="C20" s="423"/>
      <c r="D20" s="100">
        <v>2050</v>
      </c>
    </row>
    <row r="21" spans="1:4" ht="12.75">
      <c r="A21" s="101"/>
      <c r="B21" s="423" t="s">
        <v>50</v>
      </c>
      <c r="C21" s="423"/>
      <c r="D21" s="100">
        <v>4420</v>
      </c>
    </row>
    <row r="22" spans="1:4" ht="12.75">
      <c r="A22" s="102"/>
      <c r="B22" s="423" t="s">
        <v>51</v>
      </c>
      <c r="C22" s="423"/>
      <c r="D22" s="100">
        <v>5300</v>
      </c>
    </row>
    <row r="23" spans="1:4" ht="13.5" thickBot="1">
      <c r="A23" s="105"/>
      <c r="B23" s="433" t="s">
        <v>45</v>
      </c>
      <c r="C23" s="433"/>
      <c r="D23" s="103">
        <v>7320</v>
      </c>
    </row>
    <row r="24" ht="13.5" thickTop="1"/>
  </sheetData>
  <mergeCells count="18">
    <mergeCell ref="B9:C9"/>
    <mergeCell ref="B10:C10"/>
    <mergeCell ref="B11:C11"/>
    <mergeCell ref="B12:C12"/>
    <mergeCell ref="B22:C22"/>
    <mergeCell ref="B23:C23"/>
    <mergeCell ref="B19:C19"/>
    <mergeCell ref="B21:C21"/>
    <mergeCell ref="A2:D2"/>
    <mergeCell ref="A1:D1"/>
    <mergeCell ref="B18:C18"/>
    <mergeCell ref="B20:C20"/>
    <mergeCell ref="B17:C17"/>
    <mergeCell ref="B16:C16"/>
    <mergeCell ref="B14:C14"/>
    <mergeCell ref="A6:D8"/>
    <mergeCell ref="B13:C13"/>
    <mergeCell ref="B15:C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paolo.bochicchio</dc:creator>
  <cp:keywords/>
  <dc:description/>
  <cp:lastModifiedBy>gpietro.forastiere</cp:lastModifiedBy>
  <cp:lastPrinted>2007-02-27T14:45:06Z</cp:lastPrinted>
  <dcterms:created xsi:type="dcterms:W3CDTF">2004-10-20T11:02:18Z</dcterms:created>
  <dcterms:modified xsi:type="dcterms:W3CDTF">2007-03-02T08:06:39Z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