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15" windowHeight="91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67" i="1" l="1"/>
  <c r="C167" i="1"/>
  <c r="D152" i="1"/>
  <c r="C152" i="1"/>
  <c r="D133" i="1"/>
  <c r="C133" i="1"/>
  <c r="D114" i="1"/>
  <c r="C114" i="1"/>
  <c r="D95" i="1"/>
  <c r="C95" i="1"/>
  <c r="D76" i="1"/>
  <c r="C76" i="1"/>
  <c r="D57" i="1"/>
  <c r="C57" i="1"/>
  <c r="D38" i="1"/>
  <c r="C38" i="1"/>
  <c r="D19" i="1"/>
  <c r="C19" i="1"/>
</calcChain>
</file>

<file path=xl/sharedStrings.xml><?xml version="1.0" encoding="utf-8"?>
<sst xmlns="http://schemas.openxmlformats.org/spreadsheetml/2006/main" count="301" uniqueCount="234">
  <si>
    <t>ABRIOLA</t>
  </si>
  <si>
    <t>Comune</t>
  </si>
  <si>
    <t>ACCETTURA</t>
  </si>
  <si>
    <t>ALBANO DI LUCANIA</t>
  </si>
  <si>
    <t>ALIANO</t>
  </si>
  <si>
    <t>ARMENTO</t>
  </si>
  <si>
    <t>BALVANO</t>
  </si>
  <si>
    <t>BANZI</t>
  </si>
  <si>
    <t>BRINDISI DI MONTAGNA</t>
  </si>
  <si>
    <t>CALCIANO</t>
  </si>
  <si>
    <t>CALVELLO</t>
  </si>
  <si>
    <t>CALVERA</t>
  </si>
  <si>
    <t>CAMPOMAGGIORE</t>
  </si>
  <si>
    <t>CANCELLARA</t>
  </si>
  <si>
    <t>CARBONE</t>
  </si>
  <si>
    <t>CASTELGRANDE</t>
  </si>
  <si>
    <t>CASTELLUCCIO INFERIORE</t>
  </si>
  <si>
    <t>CASTELLUCCIO SUPERIORE</t>
  </si>
  <si>
    <t>CASTELMEZZANO</t>
  </si>
  <si>
    <t>CASTELSARACENO</t>
  </si>
  <si>
    <t>CASTRONUOVO DI SANT'ANDREA</t>
  </si>
  <si>
    <t>CERSOSIMO</t>
  </si>
  <si>
    <t>CHIAROMONTE</t>
  </si>
  <si>
    <t>CIRIGLIANO</t>
  </si>
  <si>
    <t>COLOBRARO</t>
  </si>
  <si>
    <t>CRACO</t>
  </si>
  <si>
    <t>EPISCOPIA</t>
  </si>
  <si>
    <t>FARDELLA</t>
  </si>
  <si>
    <t>FORENZA</t>
  </si>
  <si>
    <t>GALLICCHIO</t>
  </si>
  <si>
    <t>GARAGUSO</t>
  </si>
  <si>
    <t>GINESTRA</t>
  </si>
  <si>
    <t>GORGOGLIONE</t>
  </si>
  <si>
    <t>GROTTOLE</t>
  </si>
  <si>
    <t>GRUMENTO NOVA</t>
  </si>
  <si>
    <t>GUARDIA PERTICARA</t>
  </si>
  <si>
    <t>LAURENZANA</t>
  </si>
  <si>
    <t>MASCHITO</t>
  </si>
  <si>
    <t xml:space="preserve">MISSANELLO </t>
  </si>
  <si>
    <t>MONTEMILONE</t>
  </si>
  <si>
    <t>MONTEMURRO</t>
  </si>
  <si>
    <t>NEMOLI</t>
  </si>
  <si>
    <t>NOEPOLI</t>
  </si>
  <si>
    <t>OLIVETO LUCANO</t>
  </si>
  <si>
    <t>PESCOPAGANO</t>
  </si>
  <si>
    <t>PIETRAPERTOSA</t>
  </si>
  <si>
    <t>RAPONE</t>
  </si>
  <si>
    <t>RIPACANDIDA</t>
  </si>
  <si>
    <t>ROCCANOVA</t>
  </si>
  <si>
    <t>RUVO DEL MONTE</t>
  </si>
  <si>
    <t>SAN CHIRICO NUOVO</t>
  </si>
  <si>
    <t>SAN CHIRICO RAPARO</t>
  </si>
  <si>
    <t>SAN GIORGIO LUCANO</t>
  </si>
  <si>
    <t>SAN MARTINO D'AGRI</t>
  </si>
  <si>
    <t>SAN MAURO FORTE</t>
  </si>
  <si>
    <t>SAN PAOLO ALBANESE</t>
  </si>
  <si>
    <t>SAN COSTANTINO ALBANESE</t>
  </si>
  <si>
    <t>SAN SEVERINO LUCANO</t>
  </si>
  <si>
    <t>SANT'ANGELO LE FRATTE</t>
  </si>
  <si>
    <t>SARCONI</t>
  </si>
  <si>
    <t>SASSO DI CASTALDA</t>
  </si>
  <si>
    <t>SATRIANO DI LUCANIA</t>
  </si>
  <si>
    <t>SAVOIA DI LUCANIA</t>
  </si>
  <si>
    <t>SPINOSO</t>
  </si>
  <si>
    <t>TEANA</t>
  </si>
  <si>
    <t>TERRANOVA DEL POLLINO</t>
  </si>
  <si>
    <t>TRECCHINA</t>
  </si>
  <si>
    <t>TRIVIGNO</t>
  </si>
  <si>
    <t>VAGLIO DI BASILICATA</t>
  </si>
  <si>
    <t>Totale pag.1/9</t>
  </si>
  <si>
    <t>Totale pag. 8/9</t>
  </si>
  <si>
    <t>Totale pag. 9/9</t>
  </si>
  <si>
    <t>Totale pag. 7/9</t>
  </si>
  <si>
    <t>Totale pag. 6/9</t>
  </si>
  <si>
    <t>Totale pag. 5/9</t>
  </si>
  <si>
    <t>Totale pag. 4/9</t>
  </si>
  <si>
    <t>Totale pag. 3/9</t>
  </si>
  <si>
    <t>Totale pag. 2/9</t>
  </si>
  <si>
    <t>Servizio assistente sociale</t>
  </si>
  <si>
    <t>ANZI</t>
  </si>
  <si>
    <t>Servizio in gestione associata raccolta e trasporto R.S.U.</t>
  </si>
  <si>
    <t>Servizio gestione mensa scolastica comunale</t>
  </si>
  <si>
    <t>Parchi e servizi per la tutela del verde e dell'ambiente</t>
  </si>
  <si>
    <t>VALSINNI</t>
  </si>
  <si>
    <t>Miglioramento servizi necroscopici e cimiteriali</t>
  </si>
  <si>
    <t>Servizi turistici in forma associata</t>
  </si>
  <si>
    <t>Interventi protezione civile</t>
  </si>
  <si>
    <t>Istruzione pubblica e trasporto scolastico</t>
  </si>
  <si>
    <t>Servizio associato trasporto scolastico</t>
  </si>
  <si>
    <t>Servizio mensa scolastica</t>
  </si>
  <si>
    <t>Gestione associata tributi</t>
  </si>
  <si>
    <t>Servizio di assistenza sociale</t>
  </si>
  <si>
    <t>Servizio entrate tributarie e servizi fiscali</t>
  </si>
  <si>
    <t>Servizio sportivo fornito con la piscina comunale</t>
  </si>
  <si>
    <t>Servizio pubblico impianto di pubblica illuminazione</t>
  </si>
  <si>
    <t>Liberascuola 2012</t>
  </si>
  <si>
    <t>Mantenimento servizio "Sportello linguistico Comunale Arberesh"</t>
  </si>
  <si>
    <t>Servizio associato polizia municipale</t>
  </si>
  <si>
    <t>Gestione associata servizio tributi</t>
  </si>
  <si>
    <t xml:space="preserve"> </t>
  </si>
  <si>
    <t>FONDO DI COESIONE INTERNA ANNUALITA' 2012  - ex art. 22 L.R. 10/2002 - ex art. 32 L.R. nr. 16 dell'8 agosto 2012                                                                                                                                                                                                                                           COMUNI BENEFICIARI</t>
  </si>
  <si>
    <t>Note                                                                       (le somme si intendono in €)</t>
  </si>
  <si>
    <t>Note                                                                                                (le somme si intendono in €)</t>
  </si>
  <si>
    <t>Massimale concesso</t>
  </si>
  <si>
    <t>Totale da liquidare</t>
  </si>
  <si>
    <t>Somme in economia per mancata g.a.</t>
  </si>
  <si>
    <t>Sistemazione area comunale Largo Spinelli (parco giochi)</t>
  </si>
  <si>
    <t>Castelluccio Inferiore</t>
  </si>
  <si>
    <t>Progetto "Tutti a scuola"</t>
  </si>
  <si>
    <t>Calvera, Castronuovo S.A., Fardella, Teana</t>
  </si>
  <si>
    <t>Forenza e Unione Comuni Bradano</t>
  </si>
  <si>
    <t>Balvano, Vietri di Potenza</t>
  </si>
  <si>
    <t>Miglioramento delle azioni di promozione sociale "Essere Anziani"</t>
  </si>
  <si>
    <t>Istruzione pubblica/Trasporto scolastico</t>
  </si>
  <si>
    <t>Senise</t>
  </si>
  <si>
    <t>Trivigno</t>
  </si>
  <si>
    <t xml:space="preserve">Castelluccio Superiore </t>
  </si>
  <si>
    <t>San Giorgio Lucano, Valsinni</t>
  </si>
  <si>
    <t>Vietri di Potenza, Savoia di Lucania</t>
  </si>
  <si>
    <t>Unione Comuni Alto Bradano in attesa di definizione</t>
  </si>
  <si>
    <t>Servizi scolastici - mensa scolastica</t>
  </si>
  <si>
    <t>Calvera, Carbone, Fardella, Teana</t>
  </si>
  <si>
    <t>Mantenimento e miglioramento servizio di refezione scolastica</t>
  </si>
  <si>
    <t>Servizi manutenzione viabilità, trasporti, segnaletica stradale, piano neve</t>
  </si>
  <si>
    <t>Implementazione servizio raccolta differenziata "porta a porta"</t>
  </si>
  <si>
    <t xml:space="preserve">Segreteria comunale </t>
  </si>
  <si>
    <t>Inclusione sociale</t>
  </si>
  <si>
    <t>19.816.47</t>
  </si>
  <si>
    <t xml:space="preserve">Balvano Baragiano Bella Calvello Castelgrande Laurenzana Muro Lucano Picerno Ruoti Savoia di L.Tito Vietri di Pz </t>
  </si>
  <si>
    <t>Mantenimento in esercizio ludoteca</t>
  </si>
  <si>
    <t>Mantenimento in esercizio  biblioteca e mediateca comunale</t>
  </si>
  <si>
    <t xml:space="preserve">Servizio trasporto scolastico </t>
  </si>
  <si>
    <t xml:space="preserve">Servizio socio assistenziale </t>
  </si>
  <si>
    <t>Scuola</t>
  </si>
  <si>
    <t>Attività culturali</t>
  </si>
  <si>
    <t>Riqualificazione aree verdi e attrezzate centro abitato</t>
  </si>
  <si>
    <t>Adeguamento segnaletica stradale vertricale e orizzontale centro abitato</t>
  </si>
  <si>
    <t>Funzioni, servizi ed interventi attinenti l'istruzione pubblica</t>
  </si>
  <si>
    <t>Illuminazione pubblica e servizi connessi</t>
  </si>
  <si>
    <t>Acerenza, Banzi, Forenza, Genzano di  L., Montemilone, Oppido L., Palazzo San Gervasio, San Chirico Nuovo, Tolve</t>
  </si>
  <si>
    <t xml:space="preserve">Servizi associati socio-assistenziali </t>
  </si>
  <si>
    <t>Miglioramento servizio verde pubblico e tutela dell'ambiente</t>
  </si>
  <si>
    <t xml:space="preserve">Gestione associata servizio mensa scolastica </t>
  </si>
  <si>
    <t>Accoglienza turistica</t>
  </si>
  <si>
    <t>Pietrapertosa</t>
  </si>
  <si>
    <t>Sviluppo ed integrazione del sistema informatico comunale</t>
  </si>
  <si>
    <t>San Chirico Raparo</t>
  </si>
  <si>
    <t xml:space="preserve">Servizio trasporto scolastico 2014/2015 </t>
  </si>
  <si>
    <t xml:space="preserve">Gestione associata servizio socio assistenziali            </t>
  </si>
  <si>
    <t>Mantenimento quali-quantitativo servizio raccolta e trasporto rifiuti urbani e assimilati</t>
  </si>
  <si>
    <t>Implementazione sorveglianza viabilità pedonale</t>
  </si>
  <si>
    <t xml:space="preserve">Servizio associato sgombero neve e altre calamità naturali </t>
  </si>
  <si>
    <t xml:space="preserve">Francavilla sul Sinni                                                    </t>
  </si>
  <si>
    <t>Servizio associato assistente sociale</t>
  </si>
  <si>
    <t xml:space="preserve">Gorgoglione </t>
  </si>
  <si>
    <t xml:space="preserve">Servizio assistenza agli anziani over 70 </t>
  </si>
  <si>
    <t xml:space="preserve">Servizio sociale professionale </t>
  </si>
  <si>
    <t xml:space="preserve">Raccolta, trasporto e smaltimento R.S.U. ed implementazione raccolta differenziata </t>
  </si>
  <si>
    <t xml:space="preserve">Servizio assistenza, beneficienza pubblica e servizi alla persona </t>
  </si>
  <si>
    <t>Accettura, Aliano, Cirigliano, Gorgoglione, Montalbano, Pisticci, San Mauro</t>
  </si>
  <si>
    <t>Teana</t>
  </si>
  <si>
    <t xml:space="preserve">Servizio assistenza domiciliare      </t>
  </si>
  <si>
    <t>Corleto P., S.Martino, Guardia Pert., Montemurro, Sant'Arcangelo, Missanello, San Chirico, Armento</t>
  </si>
  <si>
    <t>Servizi scolastici</t>
  </si>
  <si>
    <t>Servizio assistente sociale e psicologa</t>
  </si>
  <si>
    <t>Telesoccorso, vivibilità e integrazione</t>
  </si>
  <si>
    <t>Cirigliano</t>
  </si>
  <si>
    <t>Servizio socio-culturale e servizi ambientali</t>
  </si>
  <si>
    <t>Servizio politiche sociali</t>
  </si>
  <si>
    <t>Corleto Perticara, Armento</t>
  </si>
  <si>
    <t>Miglioramento, manutenzione e gestione servizi sociali e rasccolta differenziata</t>
  </si>
  <si>
    <t>Servizio socio-assistenziale e termale per anziani</t>
  </si>
  <si>
    <t xml:space="preserve">Trasporto scolastico, illuminazione pubblica e servizi connessi </t>
  </si>
  <si>
    <t>Servizi di Segreteria Generale</t>
  </si>
  <si>
    <t>Guardia Perticara</t>
  </si>
  <si>
    <t>Pianificazione protezione civile</t>
  </si>
  <si>
    <t>Mantenimento quali-quantitativo verde pubblico e servizi assimilati</t>
  </si>
  <si>
    <t>Garaguso, Calciano, Salandra</t>
  </si>
  <si>
    <t>Servizi di accoglienza turistica</t>
  </si>
  <si>
    <t>Castelmezzano</t>
  </si>
  <si>
    <t>Gestione associata servizi comunali</t>
  </si>
  <si>
    <t>Barile, Ginestra, Rionero in V.</t>
  </si>
  <si>
    <t>Servizio di polizia locale</t>
  </si>
  <si>
    <t xml:space="preserve">Servizio socio-assistenziale </t>
  </si>
  <si>
    <t>Grumento Nova, Marsico Nuovo, Marsico Vetere, Moliterno, Montemurro, Paterno, San Martino d'Agri, Sarconi, Spinoso, Viggiano</t>
  </si>
  <si>
    <t xml:space="preserve">Attività ricreative e di accoglienza e dospitalità turistiche </t>
  </si>
  <si>
    <t xml:space="preserve">Manutenzione e/o pulizia strade rurali a servizio di strutture turistiche e ricettive </t>
  </si>
  <si>
    <t>Colobraro, Valsinni</t>
  </si>
  <si>
    <t xml:space="preserve">Servizio gestione associata canile </t>
  </si>
  <si>
    <t xml:space="preserve">Servizio smaltimento rifiuti urbani </t>
  </si>
  <si>
    <t>Attivazione servizio trasporto scolastico</t>
  </si>
  <si>
    <t>Viggianello</t>
  </si>
  <si>
    <t>Servizio illuminazione pubblica</t>
  </si>
  <si>
    <t>Fardella</t>
  </si>
  <si>
    <t>Nemoli, Rivello</t>
  </si>
  <si>
    <t xml:space="preserve">Miglioramento servizio raccolta R.S.U. </t>
  </si>
  <si>
    <t>Ginestra</t>
  </si>
  <si>
    <t>Colobraro, San Giorgio Lucano</t>
  </si>
  <si>
    <t>Somma non richiesta dal comune di</t>
  </si>
  <si>
    <t>FONDO DI COESIONE INTERNA ANNUALITA' 2014  - ex art. 22 L.R. 10/2002 - ex art. 2 comma 1 - L.R. nr. 20 del 1 ottobre 2013 - D.G.R. 745 del 24/06/2014                                                                                                                                                                                                                                    COMUNI BENEFICIARI</t>
  </si>
  <si>
    <r>
      <t xml:space="preserve">Descrizione dell'intervento                                                                   </t>
    </r>
    <r>
      <rPr>
        <i/>
        <sz val="8"/>
        <rFont val="Georgia"/>
        <family val="1"/>
      </rPr>
      <t xml:space="preserve">(in grassetto i servizi in gestione associata)                                                                  </t>
    </r>
  </si>
  <si>
    <r>
      <t xml:space="preserve">Descrizione dell'intervento                                                       </t>
    </r>
    <r>
      <rPr>
        <i/>
        <sz val="8"/>
        <rFont val="Georgia"/>
        <family val="1"/>
      </rPr>
      <t xml:space="preserve">(in grassetto i servizi in gestione associata)                                                                  </t>
    </r>
  </si>
  <si>
    <t>Servizi in g.a.                                                             - Comuni -</t>
  </si>
  <si>
    <t xml:space="preserve">Contributo Regionale da liquidare                        </t>
  </si>
  <si>
    <r>
      <t xml:space="preserve">Descrizione dell'intervento                                                                                                                                          </t>
    </r>
    <r>
      <rPr>
        <i/>
        <sz val="8"/>
        <rFont val="Georgia"/>
        <family val="1"/>
      </rPr>
      <t xml:space="preserve">(in grassetto i servizi in gestione associata)                                                                  </t>
    </r>
  </si>
  <si>
    <r>
      <t xml:space="preserve">Descrizione dell'intervento                                                                                                                                         </t>
    </r>
    <r>
      <rPr>
        <i/>
        <sz val="8"/>
        <rFont val="Georgia"/>
        <family val="1"/>
      </rPr>
      <t xml:space="preserve">(in grassetto i servizi in gestione associata)                                                                  </t>
    </r>
  </si>
  <si>
    <r>
      <t xml:space="preserve">Descrizione dell'intervento                                                                                                                                        </t>
    </r>
    <r>
      <rPr>
        <i/>
        <sz val="8"/>
        <rFont val="Georgia"/>
        <family val="1"/>
      </rPr>
      <t xml:space="preserve">(in grassetto i servizi in gestione associata)                                                                  </t>
    </r>
  </si>
  <si>
    <r>
      <t xml:space="preserve">Descrizione dell'intervento                                                                                                                                             </t>
    </r>
    <r>
      <rPr>
        <i/>
        <sz val="8"/>
        <rFont val="Georgia"/>
        <family val="1"/>
      </rPr>
      <t xml:space="preserve">(in grassetto i servizi in gestione associata)                                                                  </t>
    </r>
  </si>
  <si>
    <r>
      <t xml:space="preserve">Descrizione dell'intervento                                                                                                                                       </t>
    </r>
    <r>
      <rPr>
        <i/>
        <sz val="8"/>
        <rFont val="Georgia"/>
        <family val="1"/>
      </rPr>
      <t xml:space="preserve">(in grassetto i servizi in gestione associata)                                                                  </t>
    </r>
  </si>
  <si>
    <r>
      <t xml:space="preserve">Descrizione dell'intervento                                                                                                                                                                         </t>
    </r>
    <r>
      <rPr>
        <i/>
        <sz val="8"/>
        <rFont val="Georgia"/>
        <family val="1"/>
      </rPr>
      <t xml:space="preserve">(in grassetto i servizi in gestione associata)                                                                  </t>
    </r>
  </si>
  <si>
    <t xml:space="preserve">Servizi trasporto scolastico </t>
  </si>
  <si>
    <t>Servizio trasporto urbano e trasporto per mitigare disagi fisici ed economico-sociali</t>
  </si>
  <si>
    <t>Servizio assistenza domiciliare anziani</t>
  </si>
  <si>
    <t>Servizio trasporto pubblico locale</t>
  </si>
  <si>
    <t xml:space="preserve">Servizio trasporto pubblico scolastico </t>
  </si>
  <si>
    <t xml:space="preserve">Servizio trasporto scolastico      </t>
  </si>
  <si>
    <t>Servizio assistenza famiglie e minori</t>
  </si>
  <si>
    <t>Servizio assistenza domiciliare agli anziani</t>
  </si>
  <si>
    <t xml:space="preserve">Servizio prevenzione randagismo </t>
  </si>
  <si>
    <t>Servizi assistenza alla persona</t>
  </si>
  <si>
    <t>Servizio raccolta differenziata rifiuti porta a porta</t>
  </si>
  <si>
    <t>Servizio ottimizzazione R.S.U. e differenziata</t>
  </si>
  <si>
    <t>Servizio in gestione associata trasporto scolastico</t>
  </si>
  <si>
    <t>servizio refezione scolastica</t>
  </si>
  <si>
    <t>Manutenzione decoro urbano e supporto raccolta R.S.U.</t>
  </si>
  <si>
    <t xml:space="preserve">Servizio pubblica illuminazione </t>
  </si>
  <si>
    <t xml:space="preserve">Servizio trasporto urbano e  scolastico </t>
  </si>
  <si>
    <t>Srvizio assistenza domiciliare anziani e disabili</t>
  </si>
  <si>
    <t xml:space="preserve">Massimale concesso comprensivo della quota di riserva                                                                            per g.a. </t>
  </si>
  <si>
    <t>Barile, Rapone, Rionero in V.</t>
  </si>
  <si>
    <t xml:space="preserve">Comunità Montana Alto Agri              </t>
  </si>
  <si>
    <t xml:space="preserve">Contributo regionale da liquidare                                     </t>
  </si>
  <si>
    <t>San Fele                                                                             in attesa di perfezionamento convenzione</t>
  </si>
  <si>
    <t>Forenza                                                                            in attesa di perfezionamento convenzione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</si>
</sst>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9" x14ac:knownFonts="1">
    <font>
      <sz val="11"/>
      <color theme="1"/>
      <name val="Calibri"/>
      <family val="2"/>
      <scheme val="minor"/>
    </font>
    <font>
      <b/>
      <i/>
      <sz val="8"/>
      <name val="Georgia"/>
      <family val="1"/>
    </font>
    <font>
      <sz val="8"/>
      <color theme="1"/>
      <name val="Georgia"/>
      <family val="1"/>
    </font>
    <font>
      <i/>
      <sz val="8"/>
      <color theme="1"/>
      <name val="Georgia"/>
      <family val="1"/>
    </font>
    <font>
      <b/>
      <i/>
      <sz val="8"/>
      <color theme="1"/>
      <name val="Georgia"/>
      <family val="1"/>
    </font>
    <font>
      <b/>
      <i/>
      <sz val="8"/>
      <color indexed="8"/>
      <name val="Georgia"/>
      <family val="1"/>
    </font>
    <font>
      <b/>
      <sz val="8"/>
      <color indexed="8"/>
      <name val="Georgia"/>
      <family val="1"/>
    </font>
    <font>
      <i/>
      <sz val="8"/>
      <name val="Georgia"/>
      <family val="1"/>
    </font>
    <font>
      <b/>
      <sz val="8"/>
      <name val="Georgia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Georgia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/>
      <sz val="9"/>
      <color rgb="FFFF0000"/>
      <name val="Calibri"/>
      <family val="2"/>
      <scheme val="minor"/>
    </font>
    <font>
      <sz val="7"/>
      <color theme="1"/>
      <name val="Georgia"/>
      <family val="1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/>
    </xf>
    <xf numFmtId="4" fontId="0" fillId="0" borderId="0" xfId="0" applyNumberFormat="1"/>
    <xf numFmtId="4" fontId="0" fillId="0" borderId="0" xfId="0" applyNumberFormat="1" applyBorder="1"/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2" fillId="0" borderId="16" xfId="0" applyNumberFormat="1" applyFont="1" applyBorder="1" applyAlignment="1">
      <alignment horizontal="right" vertical="center"/>
    </xf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wrapText="1"/>
    </xf>
    <xf numFmtId="0" fontId="0" fillId="0" borderId="0" xfId="0" applyBorder="1" applyAlignment="1"/>
    <xf numFmtId="4" fontId="2" fillId="0" borderId="0" xfId="0" applyNumberFormat="1" applyFont="1" applyBorder="1" applyAlignment="1"/>
    <xf numFmtId="0" fontId="0" fillId="0" borderId="0" xfId="0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4" fontId="13" fillId="0" borderId="0" xfId="0" applyNumberFormat="1" applyFont="1" applyBorder="1"/>
    <xf numFmtId="4" fontId="0" fillId="0" borderId="0" xfId="0" applyNumberFormat="1" applyBorder="1" applyAlignment="1">
      <alignment horizontal="right"/>
    </xf>
    <xf numFmtId="4" fontId="14" fillId="0" borderId="0" xfId="0" applyNumberFormat="1" applyFont="1" applyBorder="1"/>
    <xf numFmtId="0" fontId="2" fillId="0" borderId="0" xfId="0" applyFont="1" applyBorder="1" applyAlignment="1"/>
    <xf numFmtId="0" fontId="2" fillId="0" borderId="17" xfId="0" applyFont="1" applyBorder="1"/>
    <xf numFmtId="0" fontId="2" fillId="0" borderId="0" xfId="0" applyFont="1" applyBorder="1" applyAlignment="1"/>
    <xf numFmtId="0" fontId="2" fillId="0" borderId="4" xfId="0" applyFont="1" applyBorder="1"/>
    <xf numFmtId="0" fontId="2" fillId="0" borderId="7" xfId="0" applyFont="1" applyBorder="1"/>
    <xf numFmtId="4" fontId="2" fillId="0" borderId="18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25" xfId="0" applyFont="1" applyBorder="1"/>
    <xf numFmtId="0" fontId="2" fillId="0" borderId="22" xfId="0" applyFont="1" applyBorder="1"/>
    <xf numFmtId="164" fontId="2" fillId="0" borderId="20" xfId="0" applyNumberFormat="1" applyFont="1" applyBorder="1"/>
    <xf numFmtId="0" fontId="3" fillId="0" borderId="3" xfId="0" applyFont="1" applyBorder="1" applyAlignment="1">
      <alignment horizontal="left" vertical="center"/>
    </xf>
    <xf numFmtId="4" fontId="12" fillId="0" borderId="16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164" fontId="4" fillId="0" borderId="31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/>
    <xf numFmtId="164" fontId="1" fillId="0" borderId="18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2" fillId="0" borderId="28" xfId="0" applyFont="1" applyBorder="1" applyAlignment="1"/>
    <xf numFmtId="0" fontId="17" fillId="0" borderId="28" xfId="0" applyFont="1" applyBorder="1" applyAlignment="1">
      <alignment horizontal="center" vertical="center" wrapText="1"/>
    </xf>
    <xf numFmtId="4" fontId="12" fillId="0" borderId="29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 wrapText="1"/>
    </xf>
    <xf numFmtId="164" fontId="4" fillId="0" borderId="39" xfId="0" applyNumberFormat="1" applyFont="1" applyBorder="1" applyAlignment="1">
      <alignment horizontal="center" vertical="center" wrapText="1"/>
    </xf>
    <xf numFmtId="4" fontId="2" fillId="0" borderId="38" xfId="0" applyNumberFormat="1" applyFont="1" applyBorder="1" applyAlignment="1">
      <alignment horizontal="right" vertical="center"/>
    </xf>
    <xf numFmtId="164" fontId="2" fillId="0" borderId="13" xfId="0" applyNumberFormat="1" applyFont="1" applyBorder="1"/>
    <xf numFmtId="4" fontId="12" fillId="0" borderId="38" xfId="0" applyNumberFormat="1" applyFont="1" applyBorder="1" applyAlignment="1">
      <alignment horizontal="right" vertical="center"/>
    </xf>
    <xf numFmtId="0" fontId="12" fillId="0" borderId="12" xfId="0" applyFont="1" applyBorder="1"/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/>
    <xf numFmtId="4" fontId="2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/>
    <xf numFmtId="0" fontId="17" fillId="0" borderId="6" xfId="0" applyFont="1" applyBorder="1" applyAlignment="1">
      <alignment horizontal="center" vertical="center" wrapText="1"/>
    </xf>
    <xf numFmtId="4" fontId="12" fillId="0" borderId="41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22" xfId="0" applyFont="1" applyBorder="1" applyAlignment="1"/>
    <xf numFmtId="0" fontId="2" fillId="0" borderId="23" xfId="0" applyFont="1" applyBorder="1" applyAlignment="1"/>
    <xf numFmtId="0" fontId="17" fillId="2" borderId="22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right" vertical="center"/>
    </xf>
    <xf numFmtId="4" fontId="12" fillId="2" borderId="3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12" fillId="2" borderId="6" xfId="0" applyNumberFormat="1" applyFont="1" applyFill="1" applyBorder="1" applyAlignment="1">
      <alignment horizontal="right" vertical="center"/>
    </xf>
    <xf numFmtId="4" fontId="12" fillId="2" borderId="28" xfId="0" applyNumberFormat="1" applyFont="1" applyFill="1" applyBorder="1" applyAlignment="1">
      <alignment horizontal="right" vertical="center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4" fontId="12" fillId="0" borderId="6" xfId="0" applyNumberFormat="1" applyFont="1" applyBorder="1" applyAlignment="1">
      <alignment horizontal="right" vertical="center"/>
    </xf>
    <xf numFmtId="4" fontId="12" fillId="0" borderId="28" xfId="0" applyNumberFormat="1" applyFont="1" applyBorder="1" applyAlignment="1">
      <alignment horizontal="right" vertical="center"/>
    </xf>
    <xf numFmtId="0" fontId="2" fillId="0" borderId="35" xfId="0" applyFont="1" applyBorder="1" applyAlignment="1"/>
    <xf numFmtId="0" fontId="2" fillId="0" borderId="34" xfId="0" applyFont="1" applyBorder="1" applyAlignment="1"/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2" fillId="0" borderId="35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right" vertical="center"/>
    </xf>
    <xf numFmtId="0" fontId="2" fillId="0" borderId="24" xfId="0" applyFont="1" applyBorder="1" applyAlignment="1"/>
    <xf numFmtId="4" fontId="0" fillId="2" borderId="3" xfId="0" applyNumberForma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/>
    <xf numFmtId="0" fontId="2" fillId="2" borderId="23" xfId="0" applyFont="1" applyFill="1" applyBorder="1" applyAlignment="1"/>
    <xf numFmtId="4" fontId="11" fillId="0" borderId="3" xfId="0" applyNumberFormat="1" applyFont="1" applyBorder="1" applyAlignment="1">
      <alignment horizontal="right" vertical="center"/>
    </xf>
    <xf numFmtId="0" fontId="11" fillId="2" borderId="3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" fontId="2" fillId="2" borderId="2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0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0" applyFont="1" applyBorder="1" applyAlignment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3" xfId="0" applyBorder="1" applyAlignment="1"/>
    <xf numFmtId="0" fontId="4" fillId="0" borderId="2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6" xfId="0" applyFont="1" applyBorder="1" applyAlignment="1"/>
    <xf numFmtId="0" fontId="0" fillId="0" borderId="28" xfId="0" applyBorder="1" applyAlignment="1"/>
    <xf numFmtId="0" fontId="17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9" xfId="0" applyBorder="1" applyAlignment="1"/>
    <xf numFmtId="0" fontId="0" fillId="0" borderId="40" xfId="0" applyBorder="1" applyAlignment="1"/>
    <xf numFmtId="0" fontId="7" fillId="0" borderId="6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tabSelected="1" zoomScale="110" zoomScaleNormal="110" workbookViewId="0">
      <selection activeCell="D181" sqref="D181"/>
    </sheetView>
  </sheetViews>
  <sheetFormatPr defaultColWidth="15.140625" defaultRowHeight="11.25" x14ac:dyDescent="0.2"/>
  <cols>
    <col min="1" max="1" width="22.5703125" style="7" customWidth="1"/>
    <col min="2" max="2" width="42.42578125" style="7" customWidth="1"/>
    <col min="3" max="3" width="19.5703125" style="18" customWidth="1"/>
    <col min="4" max="4" width="19.85546875" style="18" customWidth="1"/>
    <col min="5" max="5" width="32.7109375" style="7" hidden="1" customWidth="1"/>
    <col min="6" max="6" width="32.7109375" style="7" customWidth="1"/>
    <col min="7" max="7" width="15.140625" style="7" customWidth="1"/>
    <col min="8" max="16384" width="15.140625" style="7"/>
  </cols>
  <sheetData>
    <row r="1" spans="1:8" ht="35.1" customHeight="1" thickBot="1" x14ac:dyDescent="0.25">
      <c r="A1" s="205" t="s">
        <v>199</v>
      </c>
      <c r="B1" s="206"/>
      <c r="C1" s="206"/>
      <c r="D1" s="206"/>
      <c r="E1" s="206"/>
      <c r="F1" s="207"/>
    </row>
    <row r="2" spans="1:8" ht="50.1" customHeight="1" x14ac:dyDescent="0.2">
      <c r="A2" s="2" t="s">
        <v>1</v>
      </c>
      <c r="B2" s="3" t="s">
        <v>200</v>
      </c>
      <c r="C2" s="15" t="s">
        <v>228</v>
      </c>
      <c r="D2" s="15" t="s">
        <v>231</v>
      </c>
      <c r="E2" s="58" t="s">
        <v>102</v>
      </c>
      <c r="F2" s="59" t="s">
        <v>202</v>
      </c>
      <c r="H2" s="28"/>
    </row>
    <row r="3" spans="1:8" ht="24.6" customHeight="1" x14ac:dyDescent="0.2">
      <c r="A3" s="106" t="s">
        <v>0</v>
      </c>
      <c r="B3" s="131" t="s">
        <v>124</v>
      </c>
      <c r="C3" s="127">
        <v>20013.87</v>
      </c>
      <c r="D3" s="128">
        <v>18012.48</v>
      </c>
      <c r="E3" s="125"/>
      <c r="F3" s="97"/>
      <c r="H3" s="8"/>
    </row>
    <row r="4" spans="1:8" ht="24.6" customHeight="1" x14ac:dyDescent="0.2">
      <c r="A4" s="106"/>
      <c r="B4" s="132"/>
      <c r="C4" s="127"/>
      <c r="D4" s="128"/>
      <c r="E4" s="126"/>
      <c r="F4" s="98"/>
    </row>
    <row r="5" spans="1:8" ht="24.6" customHeight="1" x14ac:dyDescent="0.2">
      <c r="A5" s="106" t="s">
        <v>2</v>
      </c>
      <c r="B5" s="6" t="s">
        <v>120</v>
      </c>
      <c r="C5" s="117">
        <v>19882.27</v>
      </c>
      <c r="D5" s="119">
        <v>17894.04</v>
      </c>
      <c r="E5" s="125"/>
      <c r="F5" s="97"/>
    </row>
    <row r="6" spans="1:8" ht="24.6" customHeight="1" x14ac:dyDescent="0.2">
      <c r="A6" s="106"/>
      <c r="B6" s="6" t="s">
        <v>78</v>
      </c>
      <c r="C6" s="118"/>
      <c r="D6" s="120"/>
      <c r="E6" s="126"/>
      <c r="F6" s="98"/>
      <c r="G6" s="30"/>
    </row>
    <row r="7" spans="1:8" ht="24.6" customHeight="1" x14ac:dyDescent="0.2">
      <c r="A7" s="107" t="s">
        <v>3</v>
      </c>
      <c r="B7" s="31" t="s">
        <v>210</v>
      </c>
      <c r="C7" s="129">
        <v>19553.27</v>
      </c>
      <c r="D7" s="137">
        <v>19553.27</v>
      </c>
      <c r="E7" s="135"/>
      <c r="F7" s="93" t="s">
        <v>115</v>
      </c>
    </row>
    <row r="8" spans="1:8" ht="24.6" customHeight="1" x14ac:dyDescent="0.2">
      <c r="A8" s="108"/>
      <c r="B8" s="32" t="s">
        <v>125</v>
      </c>
      <c r="C8" s="130"/>
      <c r="D8" s="138"/>
      <c r="E8" s="136"/>
      <c r="F8" s="98"/>
      <c r="H8" s="27"/>
    </row>
    <row r="9" spans="1:8" ht="24.6" customHeight="1" x14ac:dyDescent="0.2">
      <c r="A9" s="109" t="s">
        <v>4</v>
      </c>
      <c r="B9" s="6" t="s">
        <v>126</v>
      </c>
      <c r="C9" s="117">
        <v>22448.47</v>
      </c>
      <c r="D9" s="119">
        <v>20203.62</v>
      </c>
      <c r="E9" s="125"/>
      <c r="F9" s="97"/>
    </row>
    <row r="10" spans="1:8" ht="24.6" customHeight="1" x14ac:dyDescent="0.2">
      <c r="A10" s="110"/>
      <c r="B10" s="10" t="s">
        <v>211</v>
      </c>
      <c r="C10" s="118"/>
      <c r="D10" s="120"/>
      <c r="E10" s="126"/>
      <c r="F10" s="98"/>
    </row>
    <row r="11" spans="1:8" ht="24.6" customHeight="1" x14ac:dyDescent="0.2">
      <c r="A11" s="111" t="s">
        <v>79</v>
      </c>
      <c r="B11" s="31" t="s">
        <v>89</v>
      </c>
      <c r="C11" s="129" t="s">
        <v>127</v>
      </c>
      <c r="D11" s="137" t="s">
        <v>127</v>
      </c>
      <c r="E11" s="135"/>
      <c r="F11" s="93" t="s">
        <v>128</v>
      </c>
    </row>
    <row r="12" spans="1:8" ht="24.6" customHeight="1" x14ac:dyDescent="0.2">
      <c r="A12" s="112"/>
      <c r="B12" s="32" t="s">
        <v>212</v>
      </c>
      <c r="C12" s="130"/>
      <c r="D12" s="138"/>
      <c r="E12" s="136"/>
      <c r="F12" s="94"/>
    </row>
    <row r="13" spans="1:8" ht="24.6" customHeight="1" x14ac:dyDescent="0.2">
      <c r="A13" s="113" t="s">
        <v>5</v>
      </c>
      <c r="B13" s="10" t="s">
        <v>130</v>
      </c>
      <c r="C13" s="117">
        <v>22382.67</v>
      </c>
      <c r="D13" s="119">
        <v>20144.400000000001</v>
      </c>
      <c r="E13" s="125"/>
      <c r="F13" s="97"/>
    </row>
    <row r="14" spans="1:8" ht="24.6" customHeight="1" x14ac:dyDescent="0.2">
      <c r="A14" s="113"/>
      <c r="B14" s="6" t="s">
        <v>129</v>
      </c>
      <c r="C14" s="118"/>
      <c r="D14" s="120"/>
      <c r="E14" s="126"/>
      <c r="F14" s="98"/>
    </row>
    <row r="15" spans="1:8" ht="24.6" customHeight="1" x14ac:dyDescent="0.2">
      <c r="A15" s="113" t="s">
        <v>6</v>
      </c>
      <c r="B15" s="6" t="s">
        <v>131</v>
      </c>
      <c r="C15" s="117">
        <v>19158.47</v>
      </c>
      <c r="D15" s="119">
        <v>19158.47</v>
      </c>
      <c r="E15" s="133"/>
      <c r="F15" s="95" t="s">
        <v>118</v>
      </c>
    </row>
    <row r="16" spans="1:8" ht="24.6" customHeight="1" x14ac:dyDescent="0.2">
      <c r="A16" s="113"/>
      <c r="B16" s="19" t="s">
        <v>132</v>
      </c>
      <c r="C16" s="118"/>
      <c r="D16" s="120"/>
      <c r="E16" s="134"/>
      <c r="F16" s="96"/>
    </row>
    <row r="17" spans="1:6" ht="24.6" customHeight="1" x14ac:dyDescent="0.2">
      <c r="A17" s="114" t="s">
        <v>7</v>
      </c>
      <c r="B17" s="209" t="s">
        <v>89</v>
      </c>
      <c r="C17" s="117">
        <v>21856.27</v>
      </c>
      <c r="D17" s="119">
        <v>19670.64</v>
      </c>
      <c r="E17" s="121"/>
      <c r="F17" s="203"/>
    </row>
    <row r="18" spans="1:6" ht="24.6" customHeight="1" x14ac:dyDescent="0.2">
      <c r="A18" s="115"/>
      <c r="B18" s="210"/>
      <c r="C18" s="118"/>
      <c r="D18" s="120"/>
      <c r="E18" s="122"/>
      <c r="F18" s="98"/>
    </row>
    <row r="19" spans="1:6" ht="24.6" customHeight="1" thickBot="1" x14ac:dyDescent="0.25">
      <c r="A19" s="152" t="s">
        <v>69</v>
      </c>
      <c r="B19" s="153"/>
      <c r="C19" s="29">
        <f>SUM(C3:C18)</f>
        <v>145295.29</v>
      </c>
      <c r="D19" s="57">
        <f>SUM(D3:D18)</f>
        <v>134636.91999999998</v>
      </c>
      <c r="E19" s="53"/>
      <c r="F19" s="60"/>
    </row>
    <row r="20" spans="1:6" ht="35.1" hidden="1" customHeight="1" thickBot="1" x14ac:dyDescent="0.2">
      <c r="A20" s="104" t="s">
        <v>100</v>
      </c>
      <c r="B20" s="105"/>
      <c r="C20" s="105"/>
      <c r="D20" s="105"/>
      <c r="E20" s="105"/>
      <c r="F20" s="61"/>
    </row>
    <row r="21" spans="1:6" ht="50.1" customHeight="1" x14ac:dyDescent="0.2">
      <c r="A21" s="62" t="s">
        <v>1</v>
      </c>
      <c r="B21" s="63" t="s">
        <v>204</v>
      </c>
      <c r="C21" s="64" t="s">
        <v>228</v>
      </c>
      <c r="D21" s="64" t="s">
        <v>203</v>
      </c>
      <c r="E21" s="65" t="s">
        <v>101</v>
      </c>
      <c r="F21" s="75" t="s">
        <v>202</v>
      </c>
    </row>
    <row r="22" spans="1:6" ht="24.95" customHeight="1" x14ac:dyDescent="0.2">
      <c r="A22" s="161" t="s">
        <v>8</v>
      </c>
      <c r="B22" s="20" t="s">
        <v>133</v>
      </c>
      <c r="C22" s="127">
        <v>20408.669999999998</v>
      </c>
      <c r="D22" s="128">
        <v>18367.8</v>
      </c>
      <c r="E22" s="165"/>
      <c r="F22" s="201"/>
    </row>
    <row r="23" spans="1:6" ht="24.95" customHeight="1" x14ac:dyDescent="0.2">
      <c r="A23" s="208"/>
      <c r="B23" s="20" t="s">
        <v>134</v>
      </c>
      <c r="C23" s="127"/>
      <c r="D23" s="128"/>
      <c r="E23" s="165"/>
      <c r="F23" s="202"/>
    </row>
    <row r="24" spans="1:6" ht="24.95" customHeight="1" x14ac:dyDescent="0.2">
      <c r="A24" s="106" t="s">
        <v>9</v>
      </c>
      <c r="B24" s="12" t="s">
        <v>135</v>
      </c>
      <c r="C24" s="117">
        <v>22843.27</v>
      </c>
      <c r="D24" s="119">
        <v>20558.939999999999</v>
      </c>
      <c r="E24" s="121"/>
      <c r="F24" s="203"/>
    </row>
    <row r="25" spans="1:6" ht="24.95" customHeight="1" x14ac:dyDescent="0.2">
      <c r="A25" s="116"/>
      <c r="B25" s="13" t="s">
        <v>136</v>
      </c>
      <c r="C25" s="118"/>
      <c r="D25" s="120"/>
      <c r="E25" s="122"/>
      <c r="F25" s="98"/>
    </row>
    <row r="26" spans="1:6" ht="24.95" customHeight="1" x14ac:dyDescent="0.2">
      <c r="A26" s="123" t="s">
        <v>10</v>
      </c>
      <c r="B26" s="175" t="s">
        <v>108</v>
      </c>
      <c r="C26" s="117">
        <v>20079.669999999998</v>
      </c>
      <c r="D26" s="119">
        <v>18071.7</v>
      </c>
      <c r="E26" s="125"/>
      <c r="F26" s="97"/>
    </row>
    <row r="27" spans="1:6" ht="24.95" customHeight="1" x14ac:dyDescent="0.2">
      <c r="A27" s="124"/>
      <c r="B27" s="178"/>
      <c r="C27" s="118"/>
      <c r="D27" s="120"/>
      <c r="E27" s="126"/>
      <c r="F27" s="98"/>
    </row>
    <row r="28" spans="1:6" ht="24.95" customHeight="1" x14ac:dyDescent="0.2">
      <c r="A28" s="140" t="s">
        <v>11</v>
      </c>
      <c r="B28" s="144" t="s">
        <v>113</v>
      </c>
      <c r="C28" s="129">
        <v>22185.27</v>
      </c>
      <c r="D28" s="137">
        <v>22185.27</v>
      </c>
      <c r="E28" s="135"/>
      <c r="F28" s="93" t="s">
        <v>114</v>
      </c>
    </row>
    <row r="29" spans="1:6" ht="24.95" customHeight="1" x14ac:dyDescent="0.2">
      <c r="A29" s="141"/>
      <c r="B29" s="145"/>
      <c r="C29" s="130"/>
      <c r="D29" s="138"/>
      <c r="E29" s="136"/>
      <c r="F29" s="94"/>
    </row>
    <row r="30" spans="1:6" ht="24.95" customHeight="1" x14ac:dyDescent="0.2">
      <c r="A30" s="140" t="s">
        <v>12</v>
      </c>
      <c r="B30" s="26" t="s">
        <v>137</v>
      </c>
      <c r="C30" s="129">
        <v>19224.27</v>
      </c>
      <c r="D30" s="137">
        <v>17301.84</v>
      </c>
      <c r="E30" s="142"/>
      <c r="F30" s="204"/>
    </row>
    <row r="31" spans="1:6" ht="24.95" customHeight="1" x14ac:dyDescent="0.2">
      <c r="A31" s="141"/>
      <c r="B31" s="26" t="s">
        <v>138</v>
      </c>
      <c r="C31" s="130"/>
      <c r="D31" s="138"/>
      <c r="E31" s="143"/>
      <c r="F31" s="98"/>
    </row>
    <row r="32" spans="1:6" ht="24.95" customHeight="1" x14ac:dyDescent="0.2">
      <c r="A32" s="139" t="s">
        <v>13</v>
      </c>
      <c r="B32" s="21" t="s">
        <v>80</v>
      </c>
      <c r="C32" s="117">
        <v>20342.87</v>
      </c>
      <c r="D32" s="119">
        <v>20342.87</v>
      </c>
      <c r="E32" s="121"/>
      <c r="F32" s="215" t="s">
        <v>139</v>
      </c>
    </row>
    <row r="33" spans="1:6" ht="24.95" customHeight="1" x14ac:dyDescent="0.2">
      <c r="A33" s="139"/>
      <c r="B33" s="12" t="s">
        <v>81</v>
      </c>
      <c r="C33" s="118"/>
      <c r="D33" s="120"/>
      <c r="E33" s="122"/>
      <c r="F33" s="99"/>
    </row>
    <row r="34" spans="1:6" ht="24.95" customHeight="1" x14ac:dyDescent="0.2">
      <c r="A34" s="139" t="s">
        <v>14</v>
      </c>
      <c r="B34" s="12" t="s">
        <v>131</v>
      </c>
      <c r="C34" s="117">
        <v>23172.27</v>
      </c>
      <c r="D34" s="119">
        <v>23172.27</v>
      </c>
      <c r="E34" s="133"/>
      <c r="F34" s="215" t="s">
        <v>109</v>
      </c>
    </row>
    <row r="35" spans="1:6" ht="24.95" customHeight="1" x14ac:dyDescent="0.2">
      <c r="A35" s="139"/>
      <c r="B35" s="21" t="s">
        <v>140</v>
      </c>
      <c r="C35" s="118"/>
      <c r="D35" s="120"/>
      <c r="E35" s="134"/>
      <c r="F35" s="92"/>
    </row>
    <row r="36" spans="1:6" ht="24.95" customHeight="1" x14ac:dyDescent="0.2">
      <c r="A36" s="139" t="s">
        <v>15</v>
      </c>
      <c r="B36" s="13" t="s">
        <v>141</v>
      </c>
      <c r="C36" s="117">
        <v>21395.67</v>
      </c>
      <c r="D36" s="119">
        <v>19256.099999999999</v>
      </c>
      <c r="E36" s="125"/>
      <c r="F36" s="81"/>
    </row>
    <row r="37" spans="1:6" ht="24.95" customHeight="1" x14ac:dyDescent="0.2">
      <c r="A37" s="139"/>
      <c r="B37" s="12" t="s">
        <v>84</v>
      </c>
      <c r="C37" s="118"/>
      <c r="D37" s="120"/>
      <c r="E37" s="126"/>
      <c r="F37" s="66"/>
    </row>
    <row r="38" spans="1:6" ht="24.95" customHeight="1" thickBot="1" x14ac:dyDescent="0.25">
      <c r="A38" s="152" t="s">
        <v>77</v>
      </c>
      <c r="B38" s="153"/>
      <c r="C38" s="29">
        <f>SUM(C22:C37)</f>
        <v>169651.96000000002</v>
      </c>
      <c r="D38" s="57">
        <f>SUM(D22:D37)</f>
        <v>159256.79</v>
      </c>
      <c r="E38" s="53"/>
      <c r="F38" s="60"/>
    </row>
    <row r="39" spans="1:6" ht="35.1" hidden="1" customHeight="1" thickBot="1" x14ac:dyDescent="0.25">
      <c r="A39" s="104" t="s">
        <v>100</v>
      </c>
      <c r="B39" s="105"/>
      <c r="C39" s="105"/>
      <c r="D39" s="105"/>
      <c r="E39" s="105"/>
      <c r="F39" s="61"/>
    </row>
    <row r="40" spans="1:6" ht="50.1" customHeight="1" x14ac:dyDescent="0.2">
      <c r="A40" s="62" t="s">
        <v>1</v>
      </c>
      <c r="B40" s="63" t="s">
        <v>205</v>
      </c>
      <c r="C40" s="64" t="s">
        <v>228</v>
      </c>
      <c r="D40" s="68" t="s">
        <v>203</v>
      </c>
      <c r="E40" s="69" t="s">
        <v>101</v>
      </c>
      <c r="F40" s="75" t="s">
        <v>202</v>
      </c>
    </row>
    <row r="41" spans="1:6" ht="24.95" customHeight="1" x14ac:dyDescent="0.2">
      <c r="A41" s="146" t="s">
        <v>16</v>
      </c>
      <c r="B41" s="144" t="s">
        <v>89</v>
      </c>
      <c r="C41" s="129">
        <v>19421.669999999998</v>
      </c>
      <c r="D41" s="148">
        <v>19421.669999999998</v>
      </c>
      <c r="E41" s="150"/>
      <c r="F41" s="93" t="s">
        <v>116</v>
      </c>
    </row>
    <row r="42" spans="1:6" ht="24.95" customHeight="1" x14ac:dyDescent="0.2">
      <c r="A42" s="147"/>
      <c r="B42" s="154"/>
      <c r="C42" s="130"/>
      <c r="D42" s="149"/>
      <c r="E42" s="151"/>
      <c r="F42" s="99"/>
    </row>
    <row r="43" spans="1:6" ht="24.95" customHeight="1" x14ac:dyDescent="0.2">
      <c r="A43" s="161" t="s">
        <v>17</v>
      </c>
      <c r="B43" s="26" t="s">
        <v>213</v>
      </c>
      <c r="C43" s="129">
        <v>20935.07</v>
      </c>
      <c r="D43" s="148">
        <v>20935.07</v>
      </c>
      <c r="E43" s="150"/>
      <c r="F43" s="93" t="s">
        <v>107</v>
      </c>
    </row>
    <row r="44" spans="1:6" ht="24.95" customHeight="1" x14ac:dyDescent="0.2">
      <c r="A44" s="161"/>
      <c r="B44" s="34" t="s">
        <v>142</v>
      </c>
      <c r="C44" s="130"/>
      <c r="D44" s="149"/>
      <c r="E44" s="151"/>
      <c r="F44" s="99"/>
    </row>
    <row r="45" spans="1:6" ht="24.95" customHeight="1" x14ac:dyDescent="0.2">
      <c r="A45" s="139" t="s">
        <v>18</v>
      </c>
      <c r="B45" s="12" t="s">
        <v>143</v>
      </c>
      <c r="C45" s="117">
        <v>21593.07</v>
      </c>
      <c r="D45" s="155">
        <v>21593.07</v>
      </c>
      <c r="E45" s="157"/>
      <c r="F45" s="95" t="s">
        <v>144</v>
      </c>
    </row>
    <row r="46" spans="1:6" ht="24.95" customHeight="1" x14ac:dyDescent="0.2">
      <c r="A46" s="139"/>
      <c r="B46" s="14" t="s">
        <v>85</v>
      </c>
      <c r="C46" s="118"/>
      <c r="D46" s="156"/>
      <c r="E46" s="158"/>
      <c r="F46" s="96"/>
    </row>
    <row r="47" spans="1:6" ht="24.95" customHeight="1" x14ac:dyDescent="0.2">
      <c r="A47" s="139" t="s">
        <v>19</v>
      </c>
      <c r="B47" s="13" t="s">
        <v>145</v>
      </c>
      <c r="C47" s="117">
        <v>21527.27</v>
      </c>
      <c r="D47" s="155">
        <v>21527.27</v>
      </c>
      <c r="E47" s="157"/>
      <c r="F47" s="216" t="s">
        <v>146</v>
      </c>
    </row>
    <row r="48" spans="1:6" ht="24.95" customHeight="1" x14ac:dyDescent="0.2">
      <c r="A48" s="139"/>
      <c r="B48" s="14" t="s">
        <v>86</v>
      </c>
      <c r="C48" s="118"/>
      <c r="D48" s="156"/>
      <c r="E48" s="158"/>
      <c r="F48" s="217"/>
    </row>
    <row r="49" spans="1:6" ht="24.95" customHeight="1" x14ac:dyDescent="0.2">
      <c r="A49" s="159" t="s">
        <v>20</v>
      </c>
      <c r="B49" s="12" t="s">
        <v>147</v>
      </c>
      <c r="C49" s="117">
        <v>23238.07</v>
      </c>
      <c r="D49" s="155">
        <v>23238.07</v>
      </c>
      <c r="E49" s="157"/>
      <c r="F49" s="93" t="s">
        <v>121</v>
      </c>
    </row>
    <row r="50" spans="1:6" ht="24.95" customHeight="1" x14ac:dyDescent="0.2">
      <c r="A50" s="160"/>
      <c r="B50" s="21" t="s">
        <v>148</v>
      </c>
      <c r="C50" s="118"/>
      <c r="D50" s="156"/>
      <c r="E50" s="158"/>
      <c r="F50" s="100"/>
    </row>
    <row r="51" spans="1:6" ht="24.95" customHeight="1" x14ac:dyDescent="0.2">
      <c r="A51" s="139" t="s">
        <v>21</v>
      </c>
      <c r="B51" s="13" t="s">
        <v>149</v>
      </c>
      <c r="C51" s="117">
        <v>20737.669999999998</v>
      </c>
      <c r="D51" s="155">
        <v>18663.900000000001</v>
      </c>
      <c r="E51" s="162"/>
      <c r="F51" s="97"/>
    </row>
    <row r="52" spans="1:6" ht="24.95" customHeight="1" x14ac:dyDescent="0.2">
      <c r="A52" s="139"/>
      <c r="B52" s="56" t="s">
        <v>150</v>
      </c>
      <c r="C52" s="118"/>
      <c r="D52" s="156"/>
      <c r="E52" s="163"/>
      <c r="F52" s="98"/>
    </row>
    <row r="53" spans="1:6" ht="24.95" customHeight="1" x14ac:dyDescent="0.2">
      <c r="A53" s="139" t="s">
        <v>22</v>
      </c>
      <c r="B53" s="12" t="s">
        <v>214</v>
      </c>
      <c r="C53" s="117">
        <v>19619.07</v>
      </c>
      <c r="D53" s="155">
        <v>19619.07</v>
      </c>
      <c r="E53" s="157"/>
      <c r="F53" s="215" t="s">
        <v>152</v>
      </c>
    </row>
    <row r="54" spans="1:6" ht="24.95" customHeight="1" x14ac:dyDescent="0.2">
      <c r="A54" s="139"/>
      <c r="B54" s="21" t="s">
        <v>151</v>
      </c>
      <c r="C54" s="118"/>
      <c r="D54" s="156"/>
      <c r="E54" s="158"/>
      <c r="F54" s="92"/>
    </row>
    <row r="55" spans="1:6" ht="24.95" customHeight="1" x14ac:dyDescent="0.2">
      <c r="A55" s="139" t="s">
        <v>23</v>
      </c>
      <c r="B55" s="12" t="s">
        <v>131</v>
      </c>
      <c r="C55" s="117">
        <v>22119.47</v>
      </c>
      <c r="D55" s="155">
        <v>22119.47</v>
      </c>
      <c r="E55" s="157"/>
      <c r="F55" s="93" t="s">
        <v>154</v>
      </c>
    </row>
    <row r="56" spans="1:6" ht="24.95" customHeight="1" x14ac:dyDescent="0.2">
      <c r="A56" s="139"/>
      <c r="B56" s="14" t="s">
        <v>153</v>
      </c>
      <c r="C56" s="118"/>
      <c r="D56" s="156"/>
      <c r="E56" s="158"/>
      <c r="F56" s="100"/>
    </row>
    <row r="57" spans="1:6" ht="24.95" customHeight="1" thickBot="1" x14ac:dyDescent="0.25">
      <c r="A57" s="152" t="s">
        <v>76</v>
      </c>
      <c r="B57" s="153"/>
      <c r="C57" s="29">
        <f>SUM(C41:C56)</f>
        <v>169191.36</v>
      </c>
      <c r="D57" s="74">
        <f>SUM(D41:D56)</f>
        <v>167117.59</v>
      </c>
      <c r="E57" s="67"/>
      <c r="F57" s="60"/>
    </row>
    <row r="58" spans="1:6" ht="35.1" hidden="1" customHeight="1" thickBot="1" x14ac:dyDescent="0.2">
      <c r="A58" s="104" t="s">
        <v>100</v>
      </c>
      <c r="B58" s="105"/>
      <c r="C58" s="105"/>
      <c r="D58" s="105"/>
      <c r="E58" s="105"/>
      <c r="F58" s="61"/>
    </row>
    <row r="59" spans="1:6" ht="50.1" customHeight="1" x14ac:dyDescent="0.2">
      <c r="A59" s="62" t="s">
        <v>1</v>
      </c>
      <c r="B59" s="63" t="s">
        <v>206</v>
      </c>
      <c r="C59" s="64" t="s">
        <v>228</v>
      </c>
      <c r="D59" s="64" t="s">
        <v>203</v>
      </c>
      <c r="E59" s="65" t="s">
        <v>101</v>
      </c>
      <c r="F59" s="75" t="s">
        <v>202</v>
      </c>
    </row>
    <row r="60" spans="1:6" ht="24.95" customHeight="1" x14ac:dyDescent="0.2">
      <c r="A60" s="139" t="s">
        <v>24</v>
      </c>
      <c r="B60" s="12" t="s">
        <v>155</v>
      </c>
      <c r="C60" s="117">
        <v>21922.07</v>
      </c>
      <c r="D60" s="128">
        <v>21922.07</v>
      </c>
      <c r="E60" s="165"/>
      <c r="F60" s="93" t="s">
        <v>117</v>
      </c>
    </row>
    <row r="61" spans="1:6" ht="24.95" customHeight="1" x14ac:dyDescent="0.2">
      <c r="A61" s="139"/>
      <c r="B61" s="14" t="s">
        <v>156</v>
      </c>
      <c r="C61" s="164"/>
      <c r="D61" s="128"/>
      <c r="E61" s="165"/>
      <c r="F61" s="100"/>
    </row>
    <row r="62" spans="1:6" ht="24.95" customHeight="1" x14ac:dyDescent="0.2">
      <c r="A62" s="161" t="s">
        <v>25</v>
      </c>
      <c r="B62" s="33" t="s">
        <v>157</v>
      </c>
      <c r="C62" s="129">
        <v>21790.47</v>
      </c>
      <c r="D62" s="137">
        <v>21790.47</v>
      </c>
      <c r="E62" s="135"/>
      <c r="F62" s="93" t="s">
        <v>159</v>
      </c>
    </row>
    <row r="63" spans="1:6" ht="24.95" customHeight="1" x14ac:dyDescent="0.2">
      <c r="A63" s="161"/>
      <c r="B63" s="34" t="s">
        <v>158</v>
      </c>
      <c r="C63" s="166"/>
      <c r="D63" s="138"/>
      <c r="E63" s="136"/>
      <c r="F63" s="100"/>
    </row>
    <row r="64" spans="1:6" ht="24.95" customHeight="1" x14ac:dyDescent="0.2">
      <c r="A64" s="139" t="s">
        <v>26</v>
      </c>
      <c r="B64" s="12" t="s">
        <v>87</v>
      </c>
      <c r="C64" s="117">
        <v>19487.47</v>
      </c>
      <c r="D64" s="119">
        <v>17538.72</v>
      </c>
      <c r="E64" s="125"/>
      <c r="F64" s="97"/>
    </row>
    <row r="65" spans="1:6" ht="24.95" customHeight="1" x14ac:dyDescent="0.2">
      <c r="A65" s="139"/>
      <c r="B65" s="13" t="s">
        <v>123</v>
      </c>
      <c r="C65" s="164"/>
      <c r="D65" s="120"/>
      <c r="E65" s="126"/>
      <c r="F65" s="98"/>
    </row>
    <row r="66" spans="1:6" ht="24.95" customHeight="1" x14ac:dyDescent="0.2">
      <c r="A66" s="139" t="s">
        <v>27</v>
      </c>
      <c r="B66" s="167" t="s">
        <v>88</v>
      </c>
      <c r="C66" s="117">
        <v>22974.87</v>
      </c>
      <c r="D66" s="119">
        <v>22974.87</v>
      </c>
      <c r="E66" s="133"/>
      <c r="F66" s="93" t="s">
        <v>160</v>
      </c>
    </row>
    <row r="67" spans="1:6" ht="24.95" customHeight="1" x14ac:dyDescent="0.2">
      <c r="A67" s="139"/>
      <c r="B67" s="168"/>
      <c r="C67" s="164"/>
      <c r="D67" s="120"/>
      <c r="E67" s="134"/>
      <c r="F67" s="100"/>
    </row>
    <row r="68" spans="1:6" ht="24.95" customHeight="1" x14ac:dyDescent="0.2">
      <c r="A68" s="169" t="s">
        <v>28</v>
      </c>
      <c r="B68" s="144" t="s">
        <v>89</v>
      </c>
      <c r="C68" s="129">
        <v>22645.87</v>
      </c>
      <c r="D68" s="137">
        <v>22645.87</v>
      </c>
      <c r="E68" s="170"/>
      <c r="F68" s="93" t="s">
        <v>119</v>
      </c>
    </row>
    <row r="69" spans="1:6" ht="24.95" customHeight="1" x14ac:dyDescent="0.2">
      <c r="A69" s="169"/>
      <c r="B69" s="173"/>
      <c r="C69" s="166"/>
      <c r="D69" s="138"/>
      <c r="E69" s="171"/>
      <c r="F69" s="100"/>
    </row>
    <row r="70" spans="1:6" ht="24.95" customHeight="1" x14ac:dyDescent="0.2">
      <c r="A70" s="139" t="s">
        <v>29</v>
      </c>
      <c r="B70" s="13" t="s">
        <v>215</v>
      </c>
      <c r="C70" s="117">
        <v>20211.27</v>
      </c>
      <c r="D70" s="119">
        <v>20211.27</v>
      </c>
      <c r="E70" s="133"/>
      <c r="F70" s="215" t="s">
        <v>162</v>
      </c>
    </row>
    <row r="71" spans="1:6" ht="24.95" customHeight="1" x14ac:dyDescent="0.2">
      <c r="A71" s="139"/>
      <c r="B71" s="14" t="s">
        <v>161</v>
      </c>
      <c r="C71" s="164"/>
      <c r="D71" s="172"/>
      <c r="E71" s="134"/>
      <c r="F71" s="92"/>
    </row>
    <row r="72" spans="1:6" ht="24.95" customHeight="1" x14ac:dyDescent="0.2">
      <c r="A72" s="139" t="s">
        <v>30</v>
      </c>
      <c r="B72" s="12" t="s">
        <v>163</v>
      </c>
      <c r="C72" s="117">
        <v>19355.87</v>
      </c>
      <c r="D72" s="119">
        <v>17420.28</v>
      </c>
      <c r="E72" s="125"/>
      <c r="F72" s="81"/>
    </row>
    <row r="73" spans="1:6" ht="24.95" customHeight="1" x14ac:dyDescent="0.2">
      <c r="A73" s="139"/>
      <c r="B73" s="12" t="s">
        <v>164</v>
      </c>
      <c r="C73" s="164"/>
      <c r="D73" s="120"/>
      <c r="E73" s="126"/>
      <c r="F73" s="66"/>
    </row>
    <row r="74" spans="1:6" ht="24.95" customHeight="1" x14ac:dyDescent="0.2">
      <c r="A74" s="169" t="s">
        <v>31</v>
      </c>
      <c r="B74" s="26" t="s">
        <v>165</v>
      </c>
      <c r="C74" s="129">
        <v>19948.07</v>
      </c>
      <c r="D74" s="137">
        <v>19948.07</v>
      </c>
      <c r="E74" s="170"/>
      <c r="F74" s="102" t="s">
        <v>229</v>
      </c>
    </row>
    <row r="75" spans="1:6" ht="24.95" customHeight="1" x14ac:dyDescent="0.2">
      <c r="A75" s="169"/>
      <c r="B75" s="25" t="s">
        <v>90</v>
      </c>
      <c r="C75" s="166"/>
      <c r="D75" s="138"/>
      <c r="E75" s="171"/>
      <c r="F75" s="103"/>
    </row>
    <row r="76" spans="1:6" ht="24.95" customHeight="1" thickBot="1" x14ac:dyDescent="0.25">
      <c r="A76" s="152" t="s">
        <v>75</v>
      </c>
      <c r="B76" s="153"/>
      <c r="C76" s="29">
        <f>SUM(C60:C75)</f>
        <v>168335.96000000002</v>
      </c>
      <c r="D76" s="57">
        <f>SUM(D60:D75)</f>
        <v>164451.62</v>
      </c>
      <c r="E76" s="53"/>
      <c r="F76" s="60"/>
    </row>
    <row r="77" spans="1:6" ht="35.1" hidden="1" customHeight="1" thickBot="1" x14ac:dyDescent="0.25">
      <c r="A77" s="104" t="s">
        <v>100</v>
      </c>
      <c r="B77" s="105"/>
      <c r="C77" s="105"/>
      <c r="D77" s="105"/>
      <c r="E77" s="105"/>
      <c r="F77" s="76"/>
    </row>
    <row r="78" spans="1:6" ht="50.1" customHeight="1" x14ac:dyDescent="0.2">
      <c r="A78" s="62" t="s">
        <v>1</v>
      </c>
      <c r="B78" s="63" t="s">
        <v>207</v>
      </c>
      <c r="C78" s="64" t="s">
        <v>228</v>
      </c>
      <c r="D78" s="64" t="s">
        <v>203</v>
      </c>
      <c r="E78" s="65" t="s">
        <v>101</v>
      </c>
      <c r="F78" s="75" t="s">
        <v>202</v>
      </c>
    </row>
    <row r="79" spans="1:6" ht="24.95" customHeight="1" x14ac:dyDescent="0.2">
      <c r="A79" s="139" t="s">
        <v>32</v>
      </c>
      <c r="B79" s="12" t="s">
        <v>89</v>
      </c>
      <c r="C79" s="117">
        <v>21264.07</v>
      </c>
      <c r="D79" s="119">
        <v>21264.07</v>
      </c>
      <c r="E79" s="133"/>
      <c r="F79" s="95" t="s">
        <v>166</v>
      </c>
    </row>
    <row r="80" spans="1:6" ht="24.95" customHeight="1" x14ac:dyDescent="0.2">
      <c r="A80" s="139"/>
      <c r="B80" s="14" t="s">
        <v>91</v>
      </c>
      <c r="C80" s="164"/>
      <c r="D80" s="120"/>
      <c r="E80" s="134"/>
      <c r="F80" s="96"/>
    </row>
    <row r="81" spans="1:6" ht="24.95" customHeight="1" x14ac:dyDescent="0.2">
      <c r="A81" s="174" t="s">
        <v>33</v>
      </c>
      <c r="B81" s="175" t="s">
        <v>216</v>
      </c>
      <c r="C81" s="117">
        <v>21132.47</v>
      </c>
      <c r="D81" s="119">
        <v>19019.22</v>
      </c>
      <c r="E81" s="125"/>
      <c r="F81" s="97"/>
    </row>
    <row r="82" spans="1:6" ht="24.95" customHeight="1" x14ac:dyDescent="0.2">
      <c r="A82" s="116"/>
      <c r="B82" s="176"/>
      <c r="C82" s="164"/>
      <c r="D82" s="120"/>
      <c r="E82" s="126"/>
      <c r="F82" s="98"/>
    </row>
    <row r="83" spans="1:6" ht="24.95" customHeight="1" x14ac:dyDescent="0.2">
      <c r="A83" s="159" t="s">
        <v>34</v>
      </c>
      <c r="B83" s="175" t="s">
        <v>92</v>
      </c>
      <c r="C83" s="117">
        <v>20606.07</v>
      </c>
      <c r="D83" s="119">
        <v>18545.46</v>
      </c>
      <c r="E83" s="125"/>
      <c r="F83" s="97"/>
    </row>
    <row r="84" spans="1:6" ht="24.95" customHeight="1" x14ac:dyDescent="0.2">
      <c r="A84" s="160"/>
      <c r="B84" s="176"/>
      <c r="C84" s="164"/>
      <c r="D84" s="120"/>
      <c r="E84" s="126"/>
      <c r="F84" s="98"/>
    </row>
    <row r="85" spans="1:6" ht="24.95" customHeight="1" x14ac:dyDescent="0.2">
      <c r="A85" s="159" t="s">
        <v>35</v>
      </c>
      <c r="B85" s="12" t="s">
        <v>167</v>
      </c>
      <c r="C85" s="117">
        <v>22711.67</v>
      </c>
      <c r="D85" s="119">
        <v>22711.67</v>
      </c>
      <c r="E85" s="133"/>
      <c r="F85" s="95" t="s">
        <v>169</v>
      </c>
    </row>
    <row r="86" spans="1:6" ht="24.95" customHeight="1" x14ac:dyDescent="0.2">
      <c r="A86" s="160"/>
      <c r="B86" s="14" t="s">
        <v>168</v>
      </c>
      <c r="C86" s="164"/>
      <c r="D86" s="120"/>
      <c r="E86" s="134"/>
      <c r="F86" s="96"/>
    </row>
    <row r="87" spans="1:6" ht="24.95" customHeight="1" x14ac:dyDescent="0.2">
      <c r="A87" s="146" t="s">
        <v>36</v>
      </c>
      <c r="B87" s="33" t="s">
        <v>170</v>
      </c>
      <c r="C87" s="129">
        <v>20145.47</v>
      </c>
      <c r="D87" s="137">
        <v>18130.919999999998</v>
      </c>
      <c r="E87" s="135"/>
      <c r="F87" s="70"/>
    </row>
    <row r="88" spans="1:6" ht="24.95" customHeight="1" x14ac:dyDescent="0.2">
      <c r="A88" s="147"/>
      <c r="B88" s="26" t="s">
        <v>171</v>
      </c>
      <c r="C88" s="166"/>
      <c r="D88" s="138"/>
      <c r="E88" s="136"/>
      <c r="F88" s="71"/>
    </row>
    <row r="89" spans="1:6" ht="24.95" customHeight="1" x14ac:dyDescent="0.2">
      <c r="A89" s="146" t="s">
        <v>37</v>
      </c>
      <c r="B89" s="144" t="s">
        <v>89</v>
      </c>
      <c r="C89" s="129">
        <v>20869.27</v>
      </c>
      <c r="D89" s="137">
        <v>20869.27</v>
      </c>
      <c r="E89" s="135"/>
      <c r="F89" s="93" t="s">
        <v>110</v>
      </c>
    </row>
    <row r="90" spans="1:6" ht="24.95" customHeight="1" x14ac:dyDescent="0.2">
      <c r="A90" s="147"/>
      <c r="B90" s="173"/>
      <c r="C90" s="166"/>
      <c r="D90" s="138"/>
      <c r="E90" s="136"/>
      <c r="F90" s="94"/>
    </row>
    <row r="91" spans="1:6" ht="24.95" customHeight="1" x14ac:dyDescent="0.2">
      <c r="A91" s="146" t="s">
        <v>38</v>
      </c>
      <c r="B91" s="33" t="s">
        <v>172</v>
      </c>
      <c r="C91" s="129">
        <v>21198.27</v>
      </c>
      <c r="D91" s="137">
        <v>21198.27</v>
      </c>
      <c r="E91" s="177"/>
      <c r="F91" s="101" t="s">
        <v>174</v>
      </c>
    </row>
    <row r="92" spans="1:6" ht="24.95" customHeight="1" x14ac:dyDescent="0.2">
      <c r="A92" s="147"/>
      <c r="B92" s="25" t="s">
        <v>173</v>
      </c>
      <c r="C92" s="166"/>
      <c r="D92" s="138"/>
      <c r="E92" s="143"/>
      <c r="F92" s="100"/>
    </row>
    <row r="93" spans="1:6" ht="24.95" customHeight="1" x14ac:dyDescent="0.2">
      <c r="A93" s="159" t="s">
        <v>39</v>
      </c>
      <c r="B93" s="167" t="s">
        <v>89</v>
      </c>
      <c r="C93" s="117">
        <v>23369.67</v>
      </c>
      <c r="D93" s="119">
        <v>23369.67</v>
      </c>
      <c r="E93" s="125"/>
      <c r="F93" s="93" t="s">
        <v>233</v>
      </c>
    </row>
    <row r="94" spans="1:6" ht="24.95" customHeight="1" x14ac:dyDescent="0.2">
      <c r="A94" s="160"/>
      <c r="B94" s="168"/>
      <c r="C94" s="164"/>
      <c r="D94" s="120"/>
      <c r="E94" s="126"/>
      <c r="F94" s="100"/>
    </row>
    <row r="95" spans="1:6" ht="24.95" customHeight="1" thickBot="1" x14ac:dyDescent="0.25">
      <c r="A95" s="152" t="s">
        <v>74</v>
      </c>
      <c r="B95" s="153"/>
      <c r="C95" s="29">
        <f>SUM(C79:C94)</f>
        <v>171296.96000000002</v>
      </c>
      <c r="D95" s="57">
        <f>SUM(D79:D94)</f>
        <v>165108.54999999999</v>
      </c>
      <c r="E95" s="53"/>
      <c r="F95" s="60"/>
    </row>
    <row r="96" spans="1:6" ht="35.1" hidden="1" customHeight="1" thickBot="1" x14ac:dyDescent="0.2">
      <c r="A96" s="104" t="s">
        <v>100</v>
      </c>
      <c r="B96" s="105"/>
      <c r="C96" s="105"/>
      <c r="D96" s="105"/>
      <c r="E96" s="105"/>
      <c r="F96" s="61"/>
    </row>
    <row r="97" spans="1:6" ht="50.1" customHeight="1" x14ac:dyDescent="0.2">
      <c r="A97" s="62" t="s">
        <v>1</v>
      </c>
      <c r="B97" s="63" t="s">
        <v>201</v>
      </c>
      <c r="C97" s="64" t="s">
        <v>228</v>
      </c>
      <c r="D97" s="64" t="s">
        <v>203</v>
      </c>
      <c r="E97" s="65" t="s">
        <v>101</v>
      </c>
      <c r="F97" s="75" t="s">
        <v>202</v>
      </c>
    </row>
    <row r="98" spans="1:6" ht="24.95" customHeight="1" x14ac:dyDescent="0.2">
      <c r="A98" s="159" t="s">
        <v>40</v>
      </c>
      <c r="B98" s="175" t="s">
        <v>106</v>
      </c>
      <c r="C98" s="127">
        <v>20277.07</v>
      </c>
      <c r="D98" s="128">
        <v>18249.36</v>
      </c>
      <c r="E98" s="125"/>
      <c r="F98" s="97"/>
    </row>
    <row r="99" spans="1:6" ht="24.95" customHeight="1" x14ac:dyDescent="0.2">
      <c r="A99" s="160"/>
      <c r="B99" s="178"/>
      <c r="C99" s="127"/>
      <c r="D99" s="128"/>
      <c r="E99" s="126"/>
      <c r="F99" s="98"/>
    </row>
    <row r="100" spans="1:6" ht="24.95" customHeight="1" x14ac:dyDescent="0.2">
      <c r="A100" s="106" t="s">
        <v>41</v>
      </c>
      <c r="B100" s="175" t="s">
        <v>131</v>
      </c>
      <c r="C100" s="117">
        <v>19290.07</v>
      </c>
      <c r="D100" s="119">
        <v>17361.060000000001</v>
      </c>
      <c r="E100" s="125"/>
      <c r="F100" s="81"/>
    </row>
    <row r="101" spans="1:6" ht="24.95" customHeight="1" x14ac:dyDescent="0.2">
      <c r="A101" s="106"/>
      <c r="B101" s="178"/>
      <c r="C101" s="118"/>
      <c r="D101" s="120"/>
      <c r="E101" s="126"/>
      <c r="F101" s="66"/>
    </row>
    <row r="102" spans="1:6" ht="24.95" customHeight="1" x14ac:dyDescent="0.2">
      <c r="A102" s="123" t="s">
        <v>42</v>
      </c>
      <c r="B102" s="175" t="s">
        <v>217</v>
      </c>
      <c r="C102" s="117">
        <v>23567.07</v>
      </c>
      <c r="D102" s="119">
        <v>21210.36</v>
      </c>
      <c r="E102" s="125"/>
      <c r="F102" s="81"/>
    </row>
    <row r="103" spans="1:6" ht="24.95" customHeight="1" x14ac:dyDescent="0.2">
      <c r="A103" s="124"/>
      <c r="B103" s="178"/>
      <c r="C103" s="118"/>
      <c r="D103" s="120"/>
      <c r="E103" s="126"/>
      <c r="F103" s="66"/>
    </row>
    <row r="104" spans="1:6" ht="24.95" customHeight="1" x14ac:dyDescent="0.2">
      <c r="A104" s="140" t="s">
        <v>43</v>
      </c>
      <c r="B104" s="25" t="s">
        <v>175</v>
      </c>
      <c r="C104" s="129">
        <v>23501.27</v>
      </c>
      <c r="D104" s="137">
        <v>23501.27</v>
      </c>
      <c r="E104" s="170"/>
      <c r="F104" s="102" t="s">
        <v>177</v>
      </c>
    </row>
    <row r="105" spans="1:6" ht="24.95" customHeight="1" x14ac:dyDescent="0.2">
      <c r="A105" s="141"/>
      <c r="B105" s="33" t="s">
        <v>176</v>
      </c>
      <c r="C105" s="166"/>
      <c r="D105" s="138"/>
      <c r="E105" s="171"/>
      <c r="F105" s="103"/>
    </row>
    <row r="106" spans="1:6" ht="24.95" customHeight="1" x14ac:dyDescent="0.2">
      <c r="A106" s="123" t="s">
        <v>44</v>
      </c>
      <c r="B106" s="175" t="s">
        <v>93</v>
      </c>
      <c r="C106" s="117">
        <v>20803.47</v>
      </c>
      <c r="D106" s="119">
        <v>18723.12</v>
      </c>
      <c r="E106" s="125"/>
      <c r="F106" s="81"/>
    </row>
    <row r="107" spans="1:6" ht="24.95" customHeight="1" x14ac:dyDescent="0.2">
      <c r="A107" s="124"/>
      <c r="B107" s="176"/>
      <c r="C107" s="164"/>
      <c r="D107" s="120"/>
      <c r="E107" s="126"/>
      <c r="F107" s="66"/>
    </row>
    <row r="108" spans="1:6" ht="24.95" customHeight="1" x14ac:dyDescent="0.2">
      <c r="A108" s="139" t="s">
        <v>45</v>
      </c>
      <c r="B108" s="12" t="s">
        <v>178</v>
      </c>
      <c r="C108" s="117">
        <v>22053.67</v>
      </c>
      <c r="D108" s="119">
        <v>22053.67</v>
      </c>
      <c r="E108" s="133"/>
      <c r="F108" s="95" t="s">
        <v>179</v>
      </c>
    </row>
    <row r="109" spans="1:6" ht="24.95" customHeight="1" x14ac:dyDescent="0.2">
      <c r="A109" s="139"/>
      <c r="B109" s="14" t="s">
        <v>85</v>
      </c>
      <c r="C109" s="164"/>
      <c r="D109" s="120"/>
      <c r="E109" s="134"/>
      <c r="F109" s="96"/>
    </row>
    <row r="110" spans="1:6" ht="24.95" customHeight="1" x14ac:dyDescent="0.2">
      <c r="A110" s="139" t="s">
        <v>46</v>
      </c>
      <c r="B110" s="84" t="s">
        <v>82</v>
      </c>
      <c r="C110" s="117">
        <v>22316.87</v>
      </c>
      <c r="D110" s="119">
        <v>22316.87</v>
      </c>
      <c r="E110" s="125"/>
      <c r="F110" s="91" t="s">
        <v>181</v>
      </c>
    </row>
    <row r="111" spans="1:6" ht="24.95" customHeight="1" x14ac:dyDescent="0.2">
      <c r="A111" s="139"/>
      <c r="B111" s="14" t="s">
        <v>180</v>
      </c>
      <c r="C111" s="118"/>
      <c r="D111" s="120"/>
      <c r="E111" s="126"/>
      <c r="F111" s="92"/>
    </row>
    <row r="112" spans="1:6" ht="24.95" customHeight="1" x14ac:dyDescent="0.2">
      <c r="A112" s="139" t="s">
        <v>47</v>
      </c>
      <c r="B112" s="131" t="s">
        <v>122</v>
      </c>
      <c r="C112" s="117">
        <v>21000.87</v>
      </c>
      <c r="D112" s="119">
        <v>18900.78</v>
      </c>
      <c r="E112" s="133"/>
      <c r="F112" s="82"/>
    </row>
    <row r="113" spans="1:6" ht="24.95" customHeight="1" x14ac:dyDescent="0.2">
      <c r="A113" s="139"/>
      <c r="B113" s="179"/>
      <c r="C113" s="118"/>
      <c r="D113" s="120"/>
      <c r="E113" s="134"/>
      <c r="F113" s="72"/>
    </row>
    <row r="114" spans="1:6" ht="24.95" customHeight="1" thickBot="1" x14ac:dyDescent="0.25">
      <c r="A114" s="152" t="s">
        <v>73</v>
      </c>
      <c r="B114" s="153"/>
      <c r="C114" s="29">
        <f>SUM(C98:C113)</f>
        <v>172810.36</v>
      </c>
      <c r="D114" s="57">
        <f>SUM(D98:D113)</f>
        <v>162316.49</v>
      </c>
      <c r="E114" s="53"/>
      <c r="F114" s="60"/>
    </row>
    <row r="115" spans="1:6" ht="35.1" hidden="1" customHeight="1" thickBot="1" x14ac:dyDescent="0.2">
      <c r="A115" s="104" t="s">
        <v>100</v>
      </c>
      <c r="B115" s="105"/>
      <c r="C115" s="105"/>
      <c r="D115" s="105"/>
      <c r="E115" s="105"/>
      <c r="F115" s="61"/>
    </row>
    <row r="116" spans="1:6" ht="50.1" customHeight="1" x14ac:dyDescent="0.2">
      <c r="A116" s="62" t="s">
        <v>1</v>
      </c>
      <c r="B116" s="63" t="s">
        <v>208</v>
      </c>
      <c r="C116" s="64" t="s">
        <v>228</v>
      </c>
      <c r="D116" s="64" t="s">
        <v>203</v>
      </c>
      <c r="E116" s="65" t="s">
        <v>101</v>
      </c>
      <c r="F116" s="75" t="s">
        <v>202</v>
      </c>
    </row>
    <row r="117" spans="1:6" ht="24.95" customHeight="1" x14ac:dyDescent="0.2">
      <c r="A117" s="159" t="s">
        <v>48</v>
      </c>
      <c r="B117" s="175" t="s">
        <v>94</v>
      </c>
      <c r="C117" s="117">
        <v>22514.27</v>
      </c>
      <c r="D117" s="128">
        <v>20262.84</v>
      </c>
      <c r="E117" s="125"/>
      <c r="F117" s="81"/>
    </row>
    <row r="118" spans="1:6" ht="24.95" customHeight="1" x14ac:dyDescent="0.2">
      <c r="A118" s="160"/>
      <c r="B118" s="176"/>
      <c r="C118" s="164"/>
      <c r="D118" s="128"/>
      <c r="E118" s="126"/>
      <c r="F118" s="66"/>
    </row>
    <row r="119" spans="1:6" ht="24.95" customHeight="1" x14ac:dyDescent="0.2">
      <c r="A119" s="161" t="s">
        <v>49</v>
      </c>
      <c r="B119" s="144" t="s">
        <v>182</v>
      </c>
      <c r="C119" s="129">
        <v>21329.87</v>
      </c>
      <c r="D119" s="137">
        <v>21329.87</v>
      </c>
      <c r="E119" s="170"/>
      <c r="F119" s="93" t="s">
        <v>232</v>
      </c>
    </row>
    <row r="120" spans="1:6" ht="24.95" customHeight="1" x14ac:dyDescent="0.2">
      <c r="A120" s="161"/>
      <c r="B120" s="173"/>
      <c r="C120" s="166"/>
      <c r="D120" s="138"/>
      <c r="E120" s="171"/>
      <c r="F120" s="100"/>
    </row>
    <row r="121" spans="1:6" ht="24.95" customHeight="1" x14ac:dyDescent="0.2">
      <c r="A121" s="180" t="s">
        <v>50</v>
      </c>
      <c r="B121" s="175" t="s">
        <v>183</v>
      </c>
      <c r="C121" s="117">
        <v>23698.67</v>
      </c>
      <c r="D121" s="119">
        <v>21328.799999999999</v>
      </c>
      <c r="E121" s="125"/>
      <c r="F121" s="81"/>
    </row>
    <row r="122" spans="1:6" ht="24.95" customHeight="1" x14ac:dyDescent="0.2">
      <c r="A122" s="180"/>
      <c r="B122" s="176"/>
      <c r="C122" s="164"/>
      <c r="D122" s="120"/>
      <c r="E122" s="126"/>
      <c r="F122" s="66"/>
    </row>
    <row r="123" spans="1:6" ht="24.95" customHeight="1" x14ac:dyDescent="0.2">
      <c r="A123" s="181" t="s">
        <v>51</v>
      </c>
      <c r="B123" s="26" t="s">
        <v>95</v>
      </c>
      <c r="C123" s="129">
        <v>22777.47</v>
      </c>
      <c r="D123" s="137">
        <v>22777.47</v>
      </c>
      <c r="E123" s="135"/>
      <c r="F123" s="93" t="s">
        <v>184</v>
      </c>
    </row>
    <row r="124" spans="1:6" ht="24.95" customHeight="1" x14ac:dyDescent="0.2">
      <c r="A124" s="181"/>
      <c r="B124" s="25" t="s">
        <v>218</v>
      </c>
      <c r="C124" s="166"/>
      <c r="D124" s="182"/>
      <c r="E124" s="136"/>
      <c r="F124" s="94"/>
    </row>
    <row r="125" spans="1:6" ht="24.95" customHeight="1" x14ac:dyDescent="0.2">
      <c r="A125" s="180" t="s">
        <v>56</v>
      </c>
      <c r="B125" s="13" t="s">
        <v>185</v>
      </c>
      <c r="C125" s="117">
        <v>23040.67</v>
      </c>
      <c r="D125" s="119">
        <v>20736.599999999999</v>
      </c>
      <c r="E125" s="125"/>
      <c r="F125" s="81"/>
    </row>
    <row r="126" spans="1:6" ht="24.95" customHeight="1" x14ac:dyDescent="0.2">
      <c r="A126" s="180"/>
      <c r="B126" s="13" t="s">
        <v>186</v>
      </c>
      <c r="C126" s="164"/>
      <c r="D126" s="120"/>
      <c r="E126" s="126"/>
      <c r="F126" s="66"/>
    </row>
    <row r="127" spans="1:6" ht="24.95" customHeight="1" x14ac:dyDescent="0.2">
      <c r="A127" s="180" t="s">
        <v>52</v>
      </c>
      <c r="B127" s="12" t="s">
        <v>219</v>
      </c>
      <c r="C127" s="117">
        <v>23106.47</v>
      </c>
      <c r="D127" s="119">
        <v>23106.47</v>
      </c>
      <c r="E127" s="133"/>
      <c r="F127" s="95" t="s">
        <v>187</v>
      </c>
    </row>
    <row r="128" spans="1:6" ht="24.95" customHeight="1" x14ac:dyDescent="0.2">
      <c r="A128" s="180"/>
      <c r="B128" s="14" t="s">
        <v>89</v>
      </c>
      <c r="C128" s="164"/>
      <c r="D128" s="120"/>
      <c r="E128" s="134"/>
      <c r="F128" s="96"/>
    </row>
    <row r="129" spans="1:6" ht="24.95" customHeight="1" x14ac:dyDescent="0.2">
      <c r="A129" s="181" t="s">
        <v>53</v>
      </c>
      <c r="B129" s="26" t="s">
        <v>189</v>
      </c>
      <c r="C129" s="129">
        <v>21658.87</v>
      </c>
      <c r="D129" s="137">
        <v>21658.87</v>
      </c>
      <c r="E129" s="135"/>
      <c r="F129" s="93" t="s">
        <v>230</v>
      </c>
    </row>
    <row r="130" spans="1:6" ht="24.95" customHeight="1" x14ac:dyDescent="0.2">
      <c r="A130" s="181"/>
      <c r="B130" s="25" t="s">
        <v>188</v>
      </c>
      <c r="C130" s="166"/>
      <c r="D130" s="182"/>
      <c r="E130" s="136"/>
      <c r="F130" s="100"/>
    </row>
    <row r="131" spans="1:6" ht="24.95" customHeight="1" x14ac:dyDescent="0.2">
      <c r="A131" s="180" t="s">
        <v>54</v>
      </c>
      <c r="B131" s="131" t="s">
        <v>112</v>
      </c>
      <c r="C131" s="117">
        <v>23632.87</v>
      </c>
      <c r="D131" s="119">
        <v>21269.58</v>
      </c>
      <c r="E131" s="125"/>
      <c r="F131" s="97"/>
    </row>
    <row r="132" spans="1:6" ht="24.95" customHeight="1" x14ac:dyDescent="0.2">
      <c r="A132" s="180"/>
      <c r="B132" s="183"/>
      <c r="C132" s="164"/>
      <c r="D132" s="120"/>
      <c r="E132" s="126"/>
      <c r="F132" s="98"/>
    </row>
    <row r="133" spans="1:6" ht="24.95" customHeight="1" thickBot="1" x14ac:dyDescent="0.25">
      <c r="A133" s="152" t="s">
        <v>72</v>
      </c>
      <c r="B133" s="153"/>
      <c r="C133" s="29">
        <f>SUM(C117:C132)</f>
        <v>181759.15999999997</v>
      </c>
      <c r="D133" s="57">
        <f>SUM(D117:D132)</f>
        <v>172470.5</v>
      </c>
      <c r="E133" s="53"/>
      <c r="F133" s="60"/>
    </row>
    <row r="134" spans="1:6" s="8" customFormat="1" ht="35.1" hidden="1" customHeight="1" thickBot="1" x14ac:dyDescent="0.2">
      <c r="A134" s="104" t="s">
        <v>100</v>
      </c>
      <c r="B134" s="105"/>
      <c r="C134" s="105"/>
      <c r="D134" s="105"/>
      <c r="E134" s="105"/>
      <c r="F134" s="61"/>
    </row>
    <row r="135" spans="1:6" ht="50.1" customHeight="1" x14ac:dyDescent="0.2">
      <c r="A135" s="62" t="s">
        <v>1</v>
      </c>
      <c r="B135" s="63" t="s">
        <v>206</v>
      </c>
      <c r="C135" s="64" t="s">
        <v>228</v>
      </c>
      <c r="D135" s="64" t="s">
        <v>203</v>
      </c>
      <c r="E135" s="65" t="s">
        <v>101</v>
      </c>
      <c r="F135" s="75" t="s">
        <v>202</v>
      </c>
    </row>
    <row r="136" spans="1:6" ht="24.95" customHeight="1" x14ac:dyDescent="0.2">
      <c r="A136" s="180" t="s">
        <v>55</v>
      </c>
      <c r="B136" s="131" t="s">
        <v>96</v>
      </c>
      <c r="C136" s="127">
        <v>21066.67</v>
      </c>
      <c r="D136" s="128">
        <v>18960</v>
      </c>
      <c r="E136" s="125"/>
      <c r="F136" s="87"/>
    </row>
    <row r="137" spans="1:6" ht="24.95" customHeight="1" x14ac:dyDescent="0.2">
      <c r="A137" s="180"/>
      <c r="B137" s="179"/>
      <c r="C137" s="127"/>
      <c r="D137" s="128"/>
      <c r="E137" s="126"/>
      <c r="F137" s="66"/>
    </row>
    <row r="138" spans="1:6" ht="24.95" customHeight="1" x14ac:dyDescent="0.2">
      <c r="A138" s="174" t="s">
        <v>57</v>
      </c>
      <c r="B138" s="131" t="s">
        <v>190</v>
      </c>
      <c r="C138" s="117">
        <v>19750.669999999998</v>
      </c>
      <c r="D138" s="119">
        <v>19750.669999999998</v>
      </c>
      <c r="E138" s="125"/>
      <c r="F138" s="91" t="s">
        <v>191</v>
      </c>
    </row>
    <row r="139" spans="1:6" ht="24.95" customHeight="1" x14ac:dyDescent="0.2">
      <c r="A139" s="116"/>
      <c r="B139" s="179"/>
      <c r="C139" s="118"/>
      <c r="D139" s="120"/>
      <c r="E139" s="126"/>
      <c r="F139" s="92"/>
    </row>
    <row r="140" spans="1:6" ht="24.95" customHeight="1" x14ac:dyDescent="0.2">
      <c r="A140" s="159" t="s">
        <v>58</v>
      </c>
      <c r="B140" s="12" t="s">
        <v>131</v>
      </c>
      <c r="C140" s="117">
        <v>21724.67</v>
      </c>
      <c r="D140" s="119">
        <v>19552.2</v>
      </c>
      <c r="E140" s="121"/>
      <c r="F140" s="89"/>
    </row>
    <row r="141" spans="1:6" ht="24.95" customHeight="1" x14ac:dyDescent="0.2">
      <c r="A141" s="160"/>
      <c r="B141" s="12" t="s">
        <v>89</v>
      </c>
      <c r="C141" s="118"/>
      <c r="D141" s="120"/>
      <c r="E141" s="122"/>
      <c r="F141" s="73"/>
    </row>
    <row r="142" spans="1:6" ht="24.95" customHeight="1" x14ac:dyDescent="0.2">
      <c r="A142" s="159" t="s">
        <v>59</v>
      </c>
      <c r="B142" s="175" t="s">
        <v>131</v>
      </c>
      <c r="C142" s="117">
        <v>20474.47</v>
      </c>
      <c r="D142" s="119">
        <v>18427.02</v>
      </c>
      <c r="E142" s="133"/>
      <c r="F142" s="88"/>
    </row>
    <row r="143" spans="1:6" ht="24.95" customHeight="1" x14ac:dyDescent="0.2">
      <c r="A143" s="160"/>
      <c r="B143" s="176"/>
      <c r="C143" s="118"/>
      <c r="D143" s="120"/>
      <c r="E143" s="134"/>
      <c r="F143" s="72"/>
    </row>
    <row r="144" spans="1:6" ht="24.95" customHeight="1" x14ac:dyDescent="0.2">
      <c r="A144" s="159" t="s">
        <v>60</v>
      </c>
      <c r="B144" s="175" t="s">
        <v>220</v>
      </c>
      <c r="C144" s="117">
        <v>21987.87</v>
      </c>
      <c r="D144" s="119">
        <v>19789.080000000002</v>
      </c>
      <c r="E144" s="125"/>
      <c r="F144" s="87"/>
    </row>
    <row r="145" spans="1:6" ht="24.95" customHeight="1" x14ac:dyDescent="0.2">
      <c r="A145" s="160"/>
      <c r="B145" s="178"/>
      <c r="C145" s="118"/>
      <c r="D145" s="120"/>
      <c r="E145" s="126"/>
      <c r="F145" s="66"/>
    </row>
    <row r="146" spans="1:6" ht="24.95" customHeight="1" x14ac:dyDescent="0.2">
      <c r="A146" s="159" t="s">
        <v>61</v>
      </c>
      <c r="B146" s="131" t="s">
        <v>221</v>
      </c>
      <c r="C146" s="117">
        <v>19684.87</v>
      </c>
      <c r="D146" s="119">
        <v>17716.38</v>
      </c>
      <c r="E146" s="125"/>
      <c r="F146" s="87"/>
    </row>
    <row r="147" spans="1:6" ht="24.95" customHeight="1" x14ac:dyDescent="0.2">
      <c r="A147" s="160"/>
      <c r="B147" s="179"/>
      <c r="C147" s="118"/>
      <c r="D147" s="120"/>
      <c r="E147" s="126"/>
      <c r="F147" s="66"/>
    </row>
    <row r="148" spans="1:6" ht="24.95" customHeight="1" x14ac:dyDescent="0.2">
      <c r="A148" s="146" t="s">
        <v>62</v>
      </c>
      <c r="B148" s="25" t="s">
        <v>132</v>
      </c>
      <c r="C148" s="129">
        <v>22580.07</v>
      </c>
      <c r="D148" s="137">
        <v>22580.07</v>
      </c>
      <c r="E148" s="133"/>
      <c r="F148" s="215" t="s">
        <v>111</v>
      </c>
    </row>
    <row r="149" spans="1:6" ht="24.95" customHeight="1" x14ac:dyDescent="0.2">
      <c r="A149" s="147"/>
      <c r="B149" s="26" t="s">
        <v>131</v>
      </c>
      <c r="C149" s="130"/>
      <c r="D149" s="138"/>
      <c r="E149" s="134"/>
      <c r="F149" s="92"/>
    </row>
    <row r="150" spans="1:6" ht="24.95" customHeight="1" x14ac:dyDescent="0.2">
      <c r="A150" s="159" t="s">
        <v>63</v>
      </c>
      <c r="B150" s="175" t="s">
        <v>192</v>
      </c>
      <c r="C150" s="117">
        <v>21461.47</v>
      </c>
      <c r="D150" s="119">
        <v>19315.32</v>
      </c>
      <c r="E150" s="125"/>
      <c r="F150" s="87"/>
    </row>
    <row r="151" spans="1:6" ht="24.95" customHeight="1" x14ac:dyDescent="0.2">
      <c r="A151" s="160"/>
      <c r="B151" s="178"/>
      <c r="C151" s="118"/>
      <c r="D151" s="120"/>
      <c r="E151" s="126"/>
      <c r="F151" s="66"/>
    </row>
    <row r="152" spans="1:6" ht="24.95" customHeight="1" thickBot="1" x14ac:dyDescent="0.25">
      <c r="A152" s="152" t="s">
        <v>70</v>
      </c>
      <c r="B152" s="153"/>
      <c r="C152" s="29">
        <f>SUM(C136:C151)</f>
        <v>168730.75999999998</v>
      </c>
      <c r="D152" s="57">
        <f>SUM(D136:D151)</f>
        <v>156090.74000000002</v>
      </c>
      <c r="E152" s="53"/>
      <c r="F152" s="60"/>
    </row>
    <row r="153" spans="1:6" ht="35.1" hidden="1" customHeight="1" thickBot="1" x14ac:dyDescent="0.2">
      <c r="A153" s="104" t="s">
        <v>100</v>
      </c>
      <c r="B153" s="105"/>
      <c r="C153" s="105"/>
      <c r="D153" s="105"/>
      <c r="E153" s="105"/>
      <c r="F153" s="61"/>
    </row>
    <row r="154" spans="1:6" ht="50.1" customHeight="1" x14ac:dyDescent="0.2">
      <c r="A154" s="62" t="s">
        <v>1</v>
      </c>
      <c r="B154" s="63" t="s">
        <v>209</v>
      </c>
      <c r="C154" s="64" t="s">
        <v>228</v>
      </c>
      <c r="D154" s="64" t="s">
        <v>203</v>
      </c>
      <c r="E154" s="65" t="s">
        <v>101</v>
      </c>
      <c r="F154" s="75" t="s">
        <v>202</v>
      </c>
    </row>
    <row r="155" spans="1:6" ht="24.95" customHeight="1" x14ac:dyDescent="0.2">
      <c r="A155" s="180" t="s">
        <v>64</v>
      </c>
      <c r="B155" s="190" t="s">
        <v>222</v>
      </c>
      <c r="C155" s="184">
        <v>22909.07</v>
      </c>
      <c r="D155" s="186">
        <v>22909.07</v>
      </c>
      <c r="E155" s="188"/>
      <c r="F155" s="213" t="s">
        <v>193</v>
      </c>
    </row>
    <row r="156" spans="1:6" ht="24.95" customHeight="1" x14ac:dyDescent="0.2">
      <c r="A156" s="180"/>
      <c r="B156" s="191"/>
      <c r="C156" s="185"/>
      <c r="D156" s="187"/>
      <c r="E156" s="189"/>
      <c r="F156" s="214"/>
    </row>
    <row r="157" spans="1:6" ht="24.95" customHeight="1" x14ac:dyDescent="0.2">
      <c r="A157" s="106" t="s">
        <v>65</v>
      </c>
      <c r="B157" s="85" t="s">
        <v>223</v>
      </c>
      <c r="C157" s="127">
        <v>23435.47</v>
      </c>
      <c r="D157" s="128">
        <v>21091.919999999998</v>
      </c>
      <c r="E157" s="125"/>
      <c r="F157" s="81"/>
    </row>
    <row r="158" spans="1:6" ht="24.95" customHeight="1" x14ac:dyDescent="0.2">
      <c r="A158" s="106"/>
      <c r="B158" s="10" t="s">
        <v>224</v>
      </c>
      <c r="C158" s="127"/>
      <c r="D158" s="128"/>
      <c r="E158" s="126"/>
      <c r="F158" s="66"/>
    </row>
    <row r="159" spans="1:6" ht="24.95" customHeight="1" x14ac:dyDescent="0.2">
      <c r="A159" s="180" t="s">
        <v>66</v>
      </c>
      <c r="B159" s="6" t="s">
        <v>89</v>
      </c>
      <c r="C159" s="117">
        <v>20671.87</v>
      </c>
      <c r="D159" s="119">
        <v>20671.87</v>
      </c>
      <c r="E159" s="133"/>
      <c r="F159" s="95" t="s">
        <v>194</v>
      </c>
    </row>
    <row r="160" spans="1:6" ht="24.95" customHeight="1" x14ac:dyDescent="0.2">
      <c r="A160" s="180"/>
      <c r="B160" s="19" t="s">
        <v>97</v>
      </c>
      <c r="C160" s="118"/>
      <c r="D160" s="120"/>
      <c r="E160" s="134"/>
      <c r="F160" s="96"/>
    </row>
    <row r="161" spans="1:6" ht="24.95" customHeight="1" x14ac:dyDescent="0.2">
      <c r="A161" s="180" t="s">
        <v>67</v>
      </c>
      <c r="B161" s="10" t="s">
        <v>195</v>
      </c>
      <c r="C161" s="117">
        <v>23303.87</v>
      </c>
      <c r="D161" s="119">
        <v>20973.48</v>
      </c>
      <c r="E161" s="125"/>
      <c r="F161" s="97"/>
    </row>
    <row r="162" spans="1:6" ht="24.95" customHeight="1" x14ac:dyDescent="0.2">
      <c r="A162" s="180"/>
      <c r="B162" s="6" t="s">
        <v>225</v>
      </c>
      <c r="C162" s="118"/>
      <c r="D162" s="120"/>
      <c r="E162" s="126"/>
      <c r="F162" s="98"/>
    </row>
    <row r="163" spans="1:6" ht="24.95" customHeight="1" x14ac:dyDescent="0.2">
      <c r="A163" s="180" t="s">
        <v>68</v>
      </c>
      <c r="B163" s="19" t="s">
        <v>98</v>
      </c>
      <c r="C163" s="117">
        <v>20540.27</v>
      </c>
      <c r="D163" s="119">
        <v>20540.27</v>
      </c>
      <c r="E163" s="121"/>
      <c r="F163" s="215" t="s">
        <v>196</v>
      </c>
    </row>
    <row r="164" spans="1:6" ht="24.95" customHeight="1" x14ac:dyDescent="0.2">
      <c r="A164" s="180"/>
      <c r="B164" s="6" t="s">
        <v>226</v>
      </c>
      <c r="C164" s="118"/>
      <c r="D164" s="120"/>
      <c r="E164" s="122"/>
      <c r="F164" s="99"/>
    </row>
    <row r="165" spans="1:6" ht="24.95" customHeight="1" x14ac:dyDescent="0.2">
      <c r="A165" s="159" t="s">
        <v>83</v>
      </c>
      <c r="B165" s="11" t="s">
        <v>227</v>
      </c>
      <c r="C165" s="117">
        <v>22251.07</v>
      </c>
      <c r="D165" s="119">
        <v>22251.07</v>
      </c>
      <c r="E165" s="133"/>
      <c r="F165" s="95" t="s">
        <v>197</v>
      </c>
    </row>
    <row r="166" spans="1:6" ht="24.95" customHeight="1" x14ac:dyDescent="0.2">
      <c r="A166" s="197"/>
      <c r="B166" s="22" t="s">
        <v>78</v>
      </c>
      <c r="C166" s="164"/>
      <c r="D166" s="172"/>
      <c r="E166" s="198"/>
      <c r="F166" s="96"/>
    </row>
    <row r="167" spans="1:6" ht="24.95" customHeight="1" thickBot="1" x14ac:dyDescent="0.25">
      <c r="A167" s="195" t="s">
        <v>71</v>
      </c>
      <c r="B167" s="196"/>
      <c r="C167" s="83">
        <f>SUM(C155:C166)</f>
        <v>133111.62</v>
      </c>
      <c r="D167" s="86">
        <f>SUM(D155:D166)</f>
        <v>128437.68</v>
      </c>
      <c r="E167" s="54"/>
      <c r="F167" s="201"/>
    </row>
    <row r="168" spans="1:6" ht="24.95" customHeight="1" thickBot="1" x14ac:dyDescent="0.25">
      <c r="A168" s="192" t="s">
        <v>103</v>
      </c>
      <c r="B168" s="193"/>
      <c r="C168" s="79">
        <v>1480183.43</v>
      </c>
      <c r="D168" s="90"/>
      <c r="E168" s="55"/>
      <c r="F168" s="211"/>
    </row>
    <row r="169" spans="1:6" ht="24.95" customHeight="1" thickBot="1" x14ac:dyDescent="0.25">
      <c r="A169" s="199" t="s">
        <v>104</v>
      </c>
      <c r="B169" s="200"/>
      <c r="C169" s="77"/>
      <c r="D169" s="79">
        <v>1409886.88</v>
      </c>
      <c r="E169" s="78"/>
      <c r="F169" s="212"/>
    </row>
    <row r="170" spans="1:6" x14ac:dyDescent="0.2">
      <c r="A170" s="1"/>
      <c r="B170" s="4"/>
      <c r="C170" s="16"/>
      <c r="D170" s="16"/>
      <c r="E170" s="1"/>
      <c r="F170" s="1"/>
    </row>
    <row r="171" spans="1:6" x14ac:dyDescent="0.2">
      <c r="A171" s="5"/>
      <c r="B171" s="8"/>
      <c r="C171" s="17"/>
      <c r="D171" s="17"/>
      <c r="E171" s="37"/>
      <c r="F171" s="37"/>
    </row>
    <row r="172" spans="1:6" ht="12" thickBot="1" x14ac:dyDescent="0.25">
      <c r="A172" s="9"/>
      <c r="B172" s="8"/>
      <c r="C172" s="17"/>
      <c r="D172" s="17"/>
      <c r="E172" s="9"/>
      <c r="F172" s="47"/>
    </row>
    <row r="173" spans="1:6" x14ac:dyDescent="0.2">
      <c r="A173" s="9"/>
      <c r="B173" s="46" t="s">
        <v>103</v>
      </c>
      <c r="C173" s="50">
        <v>1480183.43</v>
      </c>
      <c r="D173" s="17"/>
      <c r="E173" s="9"/>
      <c r="F173" s="47"/>
    </row>
    <row r="174" spans="1:6" ht="12" thickBot="1" x14ac:dyDescent="0.25">
      <c r="A174" s="45"/>
      <c r="B174" s="48" t="s">
        <v>105</v>
      </c>
      <c r="C174" s="51">
        <v>70296.55</v>
      </c>
      <c r="D174" s="17"/>
      <c r="E174" s="45"/>
      <c r="F174" s="47"/>
    </row>
    <row r="175" spans="1:6" ht="12" hidden="1" thickBot="1" x14ac:dyDescent="0.25">
      <c r="A175" s="45"/>
      <c r="B175" s="49" t="s">
        <v>198</v>
      </c>
      <c r="C175" s="52"/>
      <c r="D175" s="17"/>
      <c r="E175" s="45"/>
      <c r="F175" s="47"/>
    </row>
    <row r="176" spans="1:6" ht="12" thickBot="1" x14ac:dyDescent="0.25">
      <c r="A176" s="9"/>
      <c r="B176" s="80" t="s">
        <v>104</v>
      </c>
      <c r="C176" s="79">
        <v>1409886.88</v>
      </c>
      <c r="D176" s="17"/>
      <c r="E176" s="9"/>
      <c r="F176" s="47"/>
    </row>
    <row r="177" spans="1:6" x14ac:dyDescent="0.2">
      <c r="A177" s="9"/>
      <c r="B177" s="8"/>
      <c r="C177" s="17"/>
      <c r="D177" s="17"/>
      <c r="E177" s="9"/>
      <c r="F177" s="47"/>
    </row>
    <row r="178" spans="1:6" x14ac:dyDescent="0.2">
      <c r="A178" s="9"/>
      <c r="B178" s="8"/>
      <c r="C178" s="17"/>
      <c r="D178" s="17"/>
      <c r="E178" s="9"/>
      <c r="F178" s="47"/>
    </row>
    <row r="179" spans="1:6" x14ac:dyDescent="0.2">
      <c r="A179" s="9"/>
      <c r="B179" s="8"/>
      <c r="C179" s="17"/>
      <c r="D179" s="17"/>
      <c r="E179" s="9"/>
      <c r="F179" s="47"/>
    </row>
    <row r="180" spans="1:6" x14ac:dyDescent="0.2">
      <c r="A180" s="9"/>
      <c r="B180" s="8"/>
      <c r="C180" s="17"/>
      <c r="D180" s="17"/>
      <c r="E180" s="9"/>
      <c r="F180" s="47"/>
    </row>
    <row r="181" spans="1:6" x14ac:dyDescent="0.2">
      <c r="A181" s="9"/>
      <c r="B181" s="8"/>
      <c r="C181" s="17"/>
      <c r="D181" s="17"/>
      <c r="E181" s="9"/>
      <c r="F181" s="47"/>
    </row>
    <row r="182" spans="1:6" x14ac:dyDescent="0.2">
      <c r="A182" s="9"/>
      <c r="B182" s="8"/>
      <c r="C182" s="17"/>
      <c r="D182" s="17"/>
      <c r="E182" s="9"/>
      <c r="F182" s="47"/>
    </row>
    <row r="183" spans="1:6" x14ac:dyDescent="0.2">
      <c r="A183" s="9"/>
      <c r="B183" s="8"/>
      <c r="C183" s="17"/>
      <c r="D183" s="17"/>
      <c r="E183" s="9"/>
      <c r="F183" s="47"/>
    </row>
    <row r="184" spans="1:6" x14ac:dyDescent="0.2">
      <c r="A184" s="9"/>
      <c r="B184" s="8"/>
      <c r="C184" s="17"/>
      <c r="D184" s="17"/>
      <c r="E184" s="9"/>
      <c r="F184" s="47"/>
    </row>
    <row r="185" spans="1:6" x14ac:dyDescent="0.2">
      <c r="A185" s="194"/>
      <c r="B185" s="194"/>
      <c r="C185" s="17"/>
      <c r="D185" s="17"/>
      <c r="E185" s="8"/>
      <c r="F185" s="8"/>
    </row>
  </sheetData>
  <mergeCells count="382">
    <mergeCell ref="F167:F169"/>
    <mergeCell ref="F155:F156"/>
    <mergeCell ref="F159:F160"/>
    <mergeCell ref="F163:F164"/>
    <mergeCell ref="F165:F166"/>
    <mergeCell ref="F161:F162"/>
    <mergeCell ref="F129:F130"/>
    <mergeCell ref="F32:F33"/>
    <mergeCell ref="F45:F46"/>
    <mergeCell ref="F47:F48"/>
    <mergeCell ref="F51:F52"/>
    <mergeCell ref="F64:F65"/>
    <mergeCell ref="F74:F75"/>
    <mergeCell ref="F79:F80"/>
    <mergeCell ref="F81:F82"/>
    <mergeCell ref="F83:F84"/>
    <mergeCell ref="F70:F71"/>
    <mergeCell ref="F43:F44"/>
    <mergeCell ref="F68:F69"/>
    <mergeCell ref="F34:F35"/>
    <mergeCell ref="F89:F90"/>
    <mergeCell ref="F148:F149"/>
    <mergeCell ref="F53:F54"/>
    <mergeCell ref="F55:F56"/>
    <mergeCell ref="F22:F23"/>
    <mergeCell ref="F24:F25"/>
    <mergeCell ref="F26:F27"/>
    <mergeCell ref="F28:F29"/>
    <mergeCell ref="F30:F31"/>
    <mergeCell ref="A1:F1"/>
    <mergeCell ref="F3:F4"/>
    <mergeCell ref="F5:F6"/>
    <mergeCell ref="F7:F8"/>
    <mergeCell ref="F9:F10"/>
    <mergeCell ref="F11:F12"/>
    <mergeCell ref="F13:F14"/>
    <mergeCell ref="F15:F16"/>
    <mergeCell ref="F17:F18"/>
    <mergeCell ref="C13:C14"/>
    <mergeCell ref="C15:C16"/>
    <mergeCell ref="C17:C18"/>
    <mergeCell ref="B26:B27"/>
    <mergeCell ref="A22:A23"/>
    <mergeCell ref="C22:C23"/>
    <mergeCell ref="D22:D23"/>
    <mergeCell ref="E22:E23"/>
    <mergeCell ref="A19:B19"/>
    <mergeCell ref="B17:B18"/>
    <mergeCell ref="A168:B168"/>
    <mergeCell ref="A185:B185"/>
    <mergeCell ref="A167:B167"/>
    <mergeCell ref="A161:A162"/>
    <mergeCell ref="C161:C162"/>
    <mergeCell ref="D161:D162"/>
    <mergeCell ref="E161:E162"/>
    <mergeCell ref="A163:A164"/>
    <mergeCell ref="C163:C164"/>
    <mergeCell ref="D163:D164"/>
    <mergeCell ref="E163:E164"/>
    <mergeCell ref="A165:A166"/>
    <mergeCell ref="C165:C166"/>
    <mergeCell ref="D165:D166"/>
    <mergeCell ref="E165:E166"/>
    <mergeCell ref="A169:B169"/>
    <mergeCell ref="E159:E160"/>
    <mergeCell ref="A150:A151"/>
    <mergeCell ref="C150:C151"/>
    <mergeCell ref="D150:D151"/>
    <mergeCell ref="E150:E151"/>
    <mergeCell ref="A152:B152"/>
    <mergeCell ref="A155:A156"/>
    <mergeCell ref="A159:A160"/>
    <mergeCell ref="C159:C160"/>
    <mergeCell ref="D159:D160"/>
    <mergeCell ref="C155:C156"/>
    <mergeCell ref="D155:D156"/>
    <mergeCell ref="E155:E156"/>
    <mergeCell ref="B150:B151"/>
    <mergeCell ref="B155:B156"/>
    <mergeCell ref="A157:A158"/>
    <mergeCell ref="C157:C158"/>
    <mergeCell ref="D157:D158"/>
    <mergeCell ref="E157:E158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B146:B147"/>
    <mergeCell ref="A142:A143"/>
    <mergeCell ref="C142:C143"/>
    <mergeCell ref="D142:D143"/>
    <mergeCell ref="E142:E143"/>
    <mergeCell ref="A144:A145"/>
    <mergeCell ref="C144:C145"/>
    <mergeCell ref="D144:D145"/>
    <mergeCell ref="E144:E145"/>
    <mergeCell ref="B144:B145"/>
    <mergeCell ref="B142:B143"/>
    <mergeCell ref="A138:A139"/>
    <mergeCell ref="C138:C139"/>
    <mergeCell ref="D138:D139"/>
    <mergeCell ref="E138:E139"/>
    <mergeCell ref="A140:A141"/>
    <mergeCell ref="C140:C141"/>
    <mergeCell ref="D140:D141"/>
    <mergeCell ref="E140:E141"/>
    <mergeCell ref="A133:B133"/>
    <mergeCell ref="A136:A137"/>
    <mergeCell ref="C136:C137"/>
    <mergeCell ref="D136:D137"/>
    <mergeCell ref="E136:E137"/>
    <mergeCell ref="B136:B137"/>
    <mergeCell ref="B138:B139"/>
    <mergeCell ref="A129:A130"/>
    <mergeCell ref="D129:D130"/>
    <mergeCell ref="E129:E130"/>
    <mergeCell ref="A131:A132"/>
    <mergeCell ref="D131:D132"/>
    <mergeCell ref="E131:E132"/>
    <mergeCell ref="A125:A126"/>
    <mergeCell ref="D125:D126"/>
    <mergeCell ref="E125:E126"/>
    <mergeCell ref="A127:A128"/>
    <mergeCell ref="D127:D128"/>
    <mergeCell ref="E127:E128"/>
    <mergeCell ref="C125:C126"/>
    <mergeCell ref="C127:C128"/>
    <mergeCell ref="C129:C130"/>
    <mergeCell ref="C131:C132"/>
    <mergeCell ref="B131:B132"/>
    <mergeCell ref="A121:A122"/>
    <mergeCell ref="D121:D122"/>
    <mergeCell ref="E121:E122"/>
    <mergeCell ref="A123:A124"/>
    <mergeCell ref="D123:D124"/>
    <mergeCell ref="E123:E124"/>
    <mergeCell ref="A117:A118"/>
    <mergeCell ref="D117:D118"/>
    <mergeCell ref="E117:E118"/>
    <mergeCell ref="A119:A120"/>
    <mergeCell ref="D119:D120"/>
    <mergeCell ref="E119:E120"/>
    <mergeCell ref="B117:B118"/>
    <mergeCell ref="B119:B120"/>
    <mergeCell ref="C121:C122"/>
    <mergeCell ref="C119:C120"/>
    <mergeCell ref="C123:C124"/>
    <mergeCell ref="B121:B122"/>
    <mergeCell ref="C117:C118"/>
    <mergeCell ref="A112:A113"/>
    <mergeCell ref="C112:C113"/>
    <mergeCell ref="D112:D113"/>
    <mergeCell ref="E112:E113"/>
    <mergeCell ref="A114:B114"/>
    <mergeCell ref="A108:A109"/>
    <mergeCell ref="D108:D109"/>
    <mergeCell ref="E108:E109"/>
    <mergeCell ref="A110:A111"/>
    <mergeCell ref="C110:C111"/>
    <mergeCell ref="D110:D111"/>
    <mergeCell ref="E110:E111"/>
    <mergeCell ref="B112:B113"/>
    <mergeCell ref="C108:C109"/>
    <mergeCell ref="A104:A105"/>
    <mergeCell ref="D104:D105"/>
    <mergeCell ref="E104:E105"/>
    <mergeCell ref="A106:A107"/>
    <mergeCell ref="D106:D107"/>
    <mergeCell ref="E106:E107"/>
    <mergeCell ref="A100:A101"/>
    <mergeCell ref="C100:C101"/>
    <mergeCell ref="D100:D101"/>
    <mergeCell ref="E100:E101"/>
    <mergeCell ref="A102:A103"/>
    <mergeCell ref="C102:C103"/>
    <mergeCell ref="D102:D103"/>
    <mergeCell ref="E102:E103"/>
    <mergeCell ref="B100:B101"/>
    <mergeCell ref="B102:B103"/>
    <mergeCell ref="C104:C105"/>
    <mergeCell ref="B106:B107"/>
    <mergeCell ref="C106:C107"/>
    <mergeCell ref="A98:A99"/>
    <mergeCell ref="C98:C99"/>
    <mergeCell ref="D98:D99"/>
    <mergeCell ref="E98:E99"/>
    <mergeCell ref="A95:B95"/>
    <mergeCell ref="A91:A92"/>
    <mergeCell ref="D91:D92"/>
    <mergeCell ref="E91:E92"/>
    <mergeCell ref="A93:A94"/>
    <mergeCell ref="D93:D94"/>
    <mergeCell ref="E93:E94"/>
    <mergeCell ref="B98:B99"/>
    <mergeCell ref="C91:C92"/>
    <mergeCell ref="B93:B94"/>
    <mergeCell ref="C93:C94"/>
    <mergeCell ref="A89:A90"/>
    <mergeCell ref="D89:D90"/>
    <mergeCell ref="E89:E90"/>
    <mergeCell ref="A83:A84"/>
    <mergeCell ref="D83:D84"/>
    <mergeCell ref="E83:E84"/>
    <mergeCell ref="A85:A86"/>
    <mergeCell ref="D85:D86"/>
    <mergeCell ref="E85:E86"/>
    <mergeCell ref="C83:C84"/>
    <mergeCell ref="B83:B84"/>
    <mergeCell ref="C85:C86"/>
    <mergeCell ref="C87:C88"/>
    <mergeCell ref="B89:B90"/>
    <mergeCell ref="C89:C90"/>
    <mergeCell ref="A79:A80"/>
    <mergeCell ref="D79:D80"/>
    <mergeCell ref="E79:E80"/>
    <mergeCell ref="A81:A82"/>
    <mergeCell ref="D81:D82"/>
    <mergeCell ref="E81:E82"/>
    <mergeCell ref="A76:B76"/>
    <mergeCell ref="B81:B82"/>
    <mergeCell ref="A87:A88"/>
    <mergeCell ref="D87:D88"/>
    <mergeCell ref="E87:E88"/>
    <mergeCell ref="C79:C80"/>
    <mergeCell ref="C81:C82"/>
    <mergeCell ref="A72:A73"/>
    <mergeCell ref="D72:D73"/>
    <mergeCell ref="E72:E73"/>
    <mergeCell ref="A74:A75"/>
    <mergeCell ref="D74:D75"/>
    <mergeCell ref="E74:E75"/>
    <mergeCell ref="A68:A69"/>
    <mergeCell ref="D68:D69"/>
    <mergeCell ref="E68:E69"/>
    <mergeCell ref="A70:A71"/>
    <mergeCell ref="D70:D71"/>
    <mergeCell ref="E70:E71"/>
    <mergeCell ref="B68:B69"/>
    <mergeCell ref="C68:C69"/>
    <mergeCell ref="C70:C71"/>
    <mergeCell ref="C72:C73"/>
    <mergeCell ref="C74:C75"/>
    <mergeCell ref="A64:A65"/>
    <mergeCell ref="D64:D65"/>
    <mergeCell ref="E64:E65"/>
    <mergeCell ref="A66:A67"/>
    <mergeCell ref="D66:D67"/>
    <mergeCell ref="E66:E67"/>
    <mergeCell ref="A60:A61"/>
    <mergeCell ref="C60:C61"/>
    <mergeCell ref="D60:D61"/>
    <mergeCell ref="E60:E61"/>
    <mergeCell ref="A62:A63"/>
    <mergeCell ref="D62:D63"/>
    <mergeCell ref="E62:E63"/>
    <mergeCell ref="C62:C63"/>
    <mergeCell ref="C64:C65"/>
    <mergeCell ref="B66:B67"/>
    <mergeCell ref="C66:C67"/>
    <mergeCell ref="A55:A56"/>
    <mergeCell ref="C55:C56"/>
    <mergeCell ref="D55:D56"/>
    <mergeCell ref="E55:E56"/>
    <mergeCell ref="A57:B57"/>
    <mergeCell ref="A51:A52"/>
    <mergeCell ref="C51:C52"/>
    <mergeCell ref="D51:D52"/>
    <mergeCell ref="E51:E52"/>
    <mergeCell ref="A53:A54"/>
    <mergeCell ref="C53:C54"/>
    <mergeCell ref="D53:D54"/>
    <mergeCell ref="E53:E54"/>
    <mergeCell ref="A47:A48"/>
    <mergeCell ref="C47:C48"/>
    <mergeCell ref="D47:D48"/>
    <mergeCell ref="E47:E48"/>
    <mergeCell ref="A49:A50"/>
    <mergeCell ref="C49:C50"/>
    <mergeCell ref="D49:D50"/>
    <mergeCell ref="E49:E50"/>
    <mergeCell ref="A43:A44"/>
    <mergeCell ref="C43:C44"/>
    <mergeCell ref="D43:D44"/>
    <mergeCell ref="E43:E44"/>
    <mergeCell ref="A45:A46"/>
    <mergeCell ref="C45:C46"/>
    <mergeCell ref="D45:D46"/>
    <mergeCell ref="E45:E46"/>
    <mergeCell ref="A39:E39"/>
    <mergeCell ref="A41:A42"/>
    <mergeCell ref="C41:C42"/>
    <mergeCell ref="D41:D42"/>
    <mergeCell ref="E41:E42"/>
    <mergeCell ref="A36:A37"/>
    <mergeCell ref="C36:C37"/>
    <mergeCell ref="D36:D37"/>
    <mergeCell ref="E36:E37"/>
    <mergeCell ref="A38:B38"/>
    <mergeCell ref="B41:B42"/>
    <mergeCell ref="A32:A33"/>
    <mergeCell ref="C32:C33"/>
    <mergeCell ref="D32:D33"/>
    <mergeCell ref="E32:E33"/>
    <mergeCell ref="A34:A35"/>
    <mergeCell ref="C34:C35"/>
    <mergeCell ref="D34:D35"/>
    <mergeCell ref="E34:E35"/>
    <mergeCell ref="A28:A29"/>
    <mergeCell ref="C28:C29"/>
    <mergeCell ref="D28:D29"/>
    <mergeCell ref="E28:E29"/>
    <mergeCell ref="A30:A31"/>
    <mergeCell ref="C30:C31"/>
    <mergeCell ref="D30:D31"/>
    <mergeCell ref="E30:E31"/>
    <mergeCell ref="B28:B29"/>
    <mergeCell ref="D17:D18"/>
    <mergeCell ref="E15:E16"/>
    <mergeCell ref="E17:E18"/>
    <mergeCell ref="E5:E6"/>
    <mergeCell ref="E7:E8"/>
    <mergeCell ref="E9:E10"/>
    <mergeCell ref="E11:E12"/>
    <mergeCell ref="D5:D6"/>
    <mergeCell ref="D7:D8"/>
    <mergeCell ref="D9:D10"/>
    <mergeCell ref="D11:D12"/>
    <mergeCell ref="D15:D16"/>
    <mergeCell ref="E3:E4"/>
    <mergeCell ref="A3:A4"/>
    <mergeCell ref="C3:C4"/>
    <mergeCell ref="D3:D4"/>
    <mergeCell ref="C5:C6"/>
    <mergeCell ref="C7:C8"/>
    <mergeCell ref="C9:C10"/>
    <mergeCell ref="C11:C12"/>
    <mergeCell ref="B3:B4"/>
    <mergeCell ref="A58:E58"/>
    <mergeCell ref="A77:E77"/>
    <mergeCell ref="A96:E96"/>
    <mergeCell ref="A115:E115"/>
    <mergeCell ref="A134:E134"/>
    <mergeCell ref="A153:E153"/>
    <mergeCell ref="A5:A6"/>
    <mergeCell ref="A7:A8"/>
    <mergeCell ref="A9:A10"/>
    <mergeCell ref="A11:A12"/>
    <mergeCell ref="A13:A14"/>
    <mergeCell ref="A15:A16"/>
    <mergeCell ref="A17:A18"/>
    <mergeCell ref="A24:A25"/>
    <mergeCell ref="C24:C25"/>
    <mergeCell ref="D24:D25"/>
    <mergeCell ref="E24:E25"/>
    <mergeCell ref="A26:A27"/>
    <mergeCell ref="C26:C27"/>
    <mergeCell ref="D26:D27"/>
    <mergeCell ref="E26:E27"/>
    <mergeCell ref="D13:D14"/>
    <mergeCell ref="E13:E14"/>
    <mergeCell ref="A20:E20"/>
    <mergeCell ref="F110:F111"/>
    <mergeCell ref="F119:F120"/>
    <mergeCell ref="F123:F124"/>
    <mergeCell ref="F127:F128"/>
    <mergeCell ref="F131:F132"/>
    <mergeCell ref="F138:F139"/>
    <mergeCell ref="F41:F42"/>
    <mergeCell ref="F60:F61"/>
    <mergeCell ref="F66:F67"/>
    <mergeCell ref="F49:F50"/>
    <mergeCell ref="F85:F86"/>
    <mergeCell ref="F91:F92"/>
    <mergeCell ref="F93:F94"/>
    <mergeCell ref="F98:F99"/>
    <mergeCell ref="F104:F105"/>
    <mergeCell ref="F62:F63"/>
    <mergeCell ref="F108:F109"/>
  </mergeCells>
  <pageMargins left="0.23622047244094491" right="0.23622047244094491" top="0.74803149606299213" bottom="0.74803149606299213" header="0.31496062992125984" footer="0.31496062992125984"/>
  <pageSetup paperSize="256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2" workbookViewId="0">
      <selection activeCell="A2" sqref="A2:F177"/>
    </sheetView>
  </sheetViews>
  <sheetFormatPr defaultRowHeight="15" x14ac:dyDescent="0.25"/>
  <cols>
    <col min="1" max="2" width="9.140625" customWidth="1"/>
    <col min="3" max="4" width="9.140625" style="23" customWidth="1"/>
    <col min="6" max="7" width="9.140625" customWidth="1"/>
  </cols>
  <sheetData>
    <row r="1" spans="1:7" ht="49.5" customHeight="1" x14ac:dyDescent="0.25">
      <c r="A1" s="38"/>
      <c r="B1" s="38"/>
      <c r="C1" s="39"/>
      <c r="D1" s="40"/>
      <c r="E1" s="41"/>
      <c r="F1" s="41"/>
      <c r="G1" s="41"/>
    </row>
    <row r="2" spans="1:7" ht="15" customHeight="1" x14ac:dyDescent="0.25">
      <c r="A2" s="42"/>
      <c r="B2" s="42"/>
      <c r="C2" s="42"/>
      <c r="D2" s="42"/>
      <c r="E2" s="41"/>
      <c r="F2" s="41"/>
      <c r="G2" s="41"/>
    </row>
    <row r="3" spans="1:7" ht="15" customHeight="1" x14ac:dyDescent="0.25">
      <c r="A3" s="42"/>
      <c r="B3" s="42"/>
      <c r="C3" s="42"/>
      <c r="D3" s="42"/>
      <c r="E3" s="41"/>
      <c r="F3" s="41"/>
      <c r="G3" s="43"/>
    </row>
    <row r="4" spans="1:7" ht="15" customHeight="1" x14ac:dyDescent="0.25">
      <c r="A4" s="42"/>
      <c r="B4" s="42"/>
      <c r="C4" s="42"/>
      <c r="D4" s="42"/>
      <c r="E4" s="41"/>
      <c r="F4" s="41"/>
      <c r="G4" s="24"/>
    </row>
    <row r="5" spans="1:7" ht="15" customHeight="1" x14ac:dyDescent="0.25">
      <c r="A5" s="42"/>
      <c r="B5" s="42"/>
      <c r="C5" s="42"/>
      <c r="D5" s="42"/>
      <c r="E5" s="41"/>
      <c r="F5" s="41"/>
      <c r="G5" s="24"/>
    </row>
    <row r="6" spans="1:7" ht="15" customHeight="1" x14ac:dyDescent="0.25">
      <c r="A6" s="42"/>
      <c r="B6" s="42"/>
      <c r="C6" s="42"/>
      <c r="D6" s="42"/>
      <c r="E6" s="41"/>
      <c r="F6" s="41"/>
      <c r="G6" s="43"/>
    </row>
    <row r="7" spans="1:7" ht="15" customHeight="1" x14ac:dyDescent="0.25">
      <c r="A7" s="42"/>
      <c r="B7" s="42"/>
      <c r="C7" s="42"/>
      <c r="D7" s="42"/>
      <c r="E7" s="41"/>
      <c r="F7" s="41"/>
      <c r="G7" s="41"/>
    </row>
    <row r="8" spans="1:7" ht="15" customHeight="1" x14ac:dyDescent="0.25">
      <c r="A8" s="42"/>
      <c r="B8" s="42"/>
      <c r="C8" s="42"/>
      <c r="D8" s="42"/>
      <c r="E8" s="41"/>
      <c r="F8" s="41"/>
      <c r="G8" s="24"/>
    </row>
    <row r="9" spans="1:7" ht="15" customHeight="1" x14ac:dyDescent="0.25">
      <c r="A9" s="42"/>
      <c r="B9" s="42"/>
      <c r="C9" s="42"/>
      <c r="D9" s="42"/>
      <c r="E9" s="41"/>
      <c r="F9" s="41"/>
      <c r="G9" s="24"/>
    </row>
    <row r="10" spans="1:7" ht="15" customHeight="1" x14ac:dyDescent="0.25">
      <c r="A10" s="44"/>
      <c r="B10" s="44"/>
      <c r="C10" s="44"/>
      <c r="D10" s="44"/>
      <c r="E10" s="41"/>
      <c r="F10" s="41"/>
      <c r="G10" s="24"/>
    </row>
    <row r="11" spans="1:7" ht="15" customHeight="1" x14ac:dyDescent="0.25">
      <c r="A11" s="24"/>
      <c r="B11" s="24"/>
      <c r="C11" s="24"/>
      <c r="D11" s="24"/>
      <c r="E11" s="41"/>
      <c r="F11" s="41"/>
      <c r="G11" s="41"/>
    </row>
    <row r="12" spans="1:7" ht="15" customHeight="1" x14ac:dyDescent="0.25">
      <c r="A12" s="24"/>
      <c r="B12" s="24"/>
      <c r="C12" s="24"/>
      <c r="D12" s="24"/>
      <c r="E12" s="35"/>
      <c r="F12" s="35"/>
      <c r="G12" s="35"/>
    </row>
    <row r="13" spans="1:7" x14ac:dyDescent="0.25">
      <c r="A13" s="41"/>
      <c r="B13" s="41"/>
      <c r="C13" s="24"/>
      <c r="D13" s="24"/>
      <c r="E13" s="36"/>
      <c r="F13" s="36"/>
      <c r="G13" s="36"/>
    </row>
    <row r="15" spans="1:7" x14ac:dyDescent="0.25">
      <c r="B15" t="s">
        <v>99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B10"/>
    </sheetView>
  </sheetViews>
  <sheetFormatPr defaultRowHeight="15" x14ac:dyDescent="0.25"/>
  <cols>
    <col min="1" max="1" width="18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Regione Basilicata</dc:creator>
  <cp:lastModifiedBy>Regione Basilicata</cp:lastModifiedBy>
  <cp:lastPrinted>2014-09-11T16:35:42Z</cp:lastPrinted>
  <dcterms:created xsi:type="dcterms:W3CDTF">2013-03-28T15:15:47Z</dcterms:created>
  <dcterms:modified xsi:type="dcterms:W3CDTF">2014-09-22T10:43:37Z</dcterms:modified>
</cp:coreProperties>
</file>